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toziaAA\Nextcloud\Ученый Секретарь\Science\ПРНД\2025\Рейтинг\"/>
    </mc:Choice>
  </mc:AlternateContent>
  <bookViews>
    <workbookView xWindow="-120" yWindow="-120" windowWidth="29040" windowHeight="15840"/>
  </bookViews>
  <sheets>
    <sheet name="Рейтинг КРАТКО" sheetId="13" r:id="rId1"/>
    <sheet name="Лист2" sheetId="10" state="hidden" r:id="rId2"/>
    <sheet name="Лист3" sheetId="11" state="hidden" r:id="rId3"/>
  </sheets>
  <calcPr calcId="162913" refMode="R1C1"/>
  <pivotCaches>
    <pivotCache cacheId="15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" i="10" l="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</calcChain>
</file>

<file path=xl/sharedStrings.xml><?xml version="1.0" encoding="utf-8"?>
<sst xmlns="http://schemas.openxmlformats.org/spreadsheetml/2006/main" count="663" uniqueCount="264">
  <si>
    <t>Ф.И.О.</t>
  </si>
  <si>
    <t>Korzhneva K.E., Yelisseyev A.P., Zhurkov S.A., Molokeev M.S., Isaenko L.I. Structure and properties of KTi1-xZrxOAsO4 (x=0.025, 0.05, 0.075, 0.1) crystals // Journal of Solid State Chemistry, 344 (2025), 125183. DOI: 10.1016/j.jssc.2025.125183</t>
  </si>
  <si>
    <t>Khan E., Ryabov V., Samoilova M., Simonova E., Kokh K. Modification of molybdate flux with LiF for LiB3O5 crystal growth // Journal of Crystal Growth, Volume 652, 15 February 2025, 128026. DOI: 10.1016/j.jcrysgro.2024.128026</t>
  </si>
  <si>
    <t>Klimov A.O., Bakhadur A., Abramova V.D., Kokh K.A. Experimental constraints on the high-temperature synthesis of a La-ICP-MS reference material based on synthetic pyrrhotite // Microchemical Journal, Volume 210, March 2025, 112901. DOI: 10.1016/j.microc.2025.112901</t>
  </si>
  <si>
    <t>Volosov A.S., Khromykh S.V., Izokh A.E., Kotler P.D., Semenova D.V., Kulikova A.V., Naryzhnova A.V. Genesis of dykes and mantle-crust interaction in the Keregetas swarm, Eastern Kazakhstan //  Journal of Asian Earth Sciences, Volume 284, 1 May 2025, 106563. DOI: 10.1016/j.jseaes.2025.106563</t>
  </si>
  <si>
    <t>Karputin I.S., Agashev A.M., Agasheva E.V., Serov I.V., Pokhilenko N.P. Residual Origin of Garnets and Their Host Lherzolites from the Mir and V. Grib Kimberlite Pipes // Doklady Earth Sciences, 2025, Vol. 522:16. DOI: 10.1134/S1028334X24605868</t>
  </si>
  <si>
    <t>Keshikov A.E., Nevolko P.A., Bondarchuk D.V. Mineralogical and Geochemical Characteristics of Scheelite from the Vostok 2 Au–Bi–Cu–W Skarn Deposit, Primorsky Krai // Geology of Ore Deposits, 2025, Vol. 67, No. 1, pp. 23–39. DOI: 10.1134/S1075701524600385</t>
  </si>
  <si>
    <t>Пальянов Юрий Николаевич</t>
  </si>
  <si>
    <t>Жмодик Сергей Михайлович</t>
  </si>
  <si>
    <t>Похиленко Николай Петрович</t>
  </si>
  <si>
    <t>Летникова Елена Феликсовна</t>
  </si>
  <si>
    <t>Буслов Михаил Михайлович</t>
  </si>
  <si>
    <t>Дорошкевич Анна Геннадьевна</t>
  </si>
  <si>
    <t>Зольников Иван Дмитриевич</t>
  </si>
  <si>
    <t>Зыкин Владимир Сергеевич</t>
  </si>
  <si>
    <t>Калинин Юрий Александрович</t>
  </si>
  <si>
    <t>Кох Александр Егорович</t>
  </si>
  <si>
    <t>Полянский Олег Петрович</t>
  </si>
  <si>
    <t>Томиленко Анатолий Алексеевич</t>
  </si>
  <si>
    <t>Петрова М.А., Гибшер  Н.А., Шапаренко  Е.О., Томиленко  А.А., Бульбак Т.А., Сазонов А.М., Хоменко М.О., Сильянов С.А. Золото-кварцевое месторождение Аяхта (Енисейский кряж): условия формирования и источник флюидов // Известия Томского политехнического университета. Инжиниринг георесурсов. – 2025. – Т. 336. – № 3. – С. 74–88. DOI: 10.18799/24131830/2025/3/4673</t>
  </si>
  <si>
    <t>Софронова С.М., Богуславский А.Е., Гаськова О.Л., Сысо А.И. Исследование подвижности урана в модельных почвенных средах в присутствии металлических железа и алюминия // Экология и промышленность России, 2025. Т. 29. № 5. С. 64–71. DOI: 10.18412/1816-0395-2025-5-64-71</t>
  </si>
  <si>
    <t>Kurus A.F., Shlegel V.N., Isaenko L.I. Low dislocation density germanium crystal growth by modified heat exchange method // Materials Science and Engineering: B, 2025, Volume 321, 118534. DOI: 10.1016/j.mseb.2025.118534</t>
  </si>
  <si>
    <t>Nevolko P.A., Svetlitskaya T.V., Dung P.Thi, Hau N.Thi, Hoa T.T., Fominykh P.A., Phuong N.T. U–Pb Age and Zircon Geochemistry of Fertility-Reduced Granite Using the Example of the Tam Dao Tin Ore District, Northeast Vietnam // Geology of Ore Deposits, 2025, Vol. 67, No. 3, pp. 340–373. DOI: 10.1134/S107570152560015X</t>
  </si>
  <si>
    <t>Kartoziia A. Comparison of machine learning techniques for thermokarst landscape mapping using Google Earth Engine // AIMS Geosciences, 2025, Volume 11, Issue 3: 704-724. DOI: 10.3934/geosci.2025030</t>
  </si>
  <si>
    <t>Kartoziia A.A. Analysis of water surface changes in Arga Island (the Lena Delta), based on remote sensing data // Limnology and Freshwater Biology. 2025. - No 4. - P. 1039-1051. DOI: 10.31951/2658-3518-2025-A-4-1039</t>
  </si>
  <si>
    <t>Ovdina Е.А., Strakhovenko V.D., Malov G.I., Malov V.I. Systematization of Organic-Mineral Bottom Sediments in Small Lakes of the Southern Western Siberia: A Landscape Zonation Context // Limnology and Freshwater Biology. 2025. - № 4.- P. 600-610. DOI: 10.31951/2658-3518-2025-A-4-600</t>
  </si>
  <si>
    <t>Kuzmin I.A., Kalugin V.M., Smolensky V.V. The Sequence and Mechanisms of Crystallization of Precious Metal Minerals in Veins of Graphic Galena-Chalcopyrite Ores in the Central Part of the Oktyabr’sky Cu–Ni–PGE Deposit // Geology of Ore Deposits, 2025, Vol. 67, No. 4, pp. 471–490. DOI: 10.1134/S1075701525600276</t>
  </si>
  <si>
    <t>Kuznetsov A.B., Jamous A.Y., Svetlichnyi V.A., Rakhmanova M.I., Bogdanov N.E., Kokh A.E., Shevchenko V.S., Kokh K.A. From phase diagram to functional properties: TbGa₃(BO₃)₄ crystal growth and its stoichiometry-dependent optical behavior // Journal of Alloys and Compounds, 183562. DOI: 10.1016/j.jallcom.2025.183562</t>
  </si>
  <si>
    <t>Banushkina S.V, Kirdyashkin A.A., Golitsyna Z.F. High-pressure experiments in petrological researches by piston-cylinder device method // Iranian Journal of Earth Science (IJES), 2025, Volume 17, Issue 4, 172527 (1-7). DOI: 10.57647/ijes.2025.16941</t>
  </si>
  <si>
    <t>Zatolokina K., Tomilenko A., Bul’bak T., Popov N. Fluid Components in Cordierites from Granulite- and Amphibolite-Facies Rocks of the Aldan Shield and Yenisei Ridge, Russia: Evidence from Pyrolysis-Free GC-MS, Raman, and IR Spectroscopy // Minerals 2025, 15, 890. DOI: 10.3390/min15090890</t>
  </si>
  <si>
    <t>Названия строк</t>
  </si>
  <si>
    <t>Кривоногов Сергей Константинович</t>
  </si>
  <si>
    <t>Агашева Елена Владимировна</t>
  </si>
  <si>
    <t>Банушкина Софья Викторовна</t>
  </si>
  <si>
    <t>Бульбак Тарас Александрович</t>
  </si>
  <si>
    <t>Голицына Зоя Фридриховна</t>
  </si>
  <si>
    <t>Гореявчева Анастасия Александровна</t>
  </si>
  <si>
    <t>Дребущак Валерий Анатольевич</t>
  </si>
  <si>
    <t>Затолокина Ксения Игоревна</t>
  </si>
  <si>
    <t>Кох Константин Александрович</t>
  </si>
  <si>
    <t>Кузнецов Артем Борисович</t>
  </si>
  <si>
    <t>Леонова Галина Александровна</t>
  </si>
  <si>
    <t>Мальцев Антон Евгеньевич</t>
  </si>
  <si>
    <t>Мирошниченко Леонид Валерьевич</t>
  </si>
  <si>
    <t>Неволько Петр Александрович</t>
  </si>
  <si>
    <t>Ращенко Сергей Владимирович</t>
  </si>
  <si>
    <t>Светлицкая Татьяна Владимировна</t>
  </si>
  <si>
    <t>Шевченко Вячеслав Сергеевич</t>
  </si>
  <si>
    <t>Борздов Юрий Михайлович</t>
  </si>
  <si>
    <t>Горяйнов Сергей Владимирович</t>
  </si>
  <si>
    <t>Мороз Татьяна Николаевна</t>
  </si>
  <si>
    <t>Романенко Александр Владимирович</t>
  </si>
  <si>
    <t>Хохряков Александр Федорович</t>
  </si>
  <si>
    <t>Лихачева Анна Юрьевна</t>
  </si>
  <si>
    <t>Игнатов Марк Александрович</t>
  </si>
  <si>
    <t>Сокол Эллина Владимировна</t>
  </si>
  <si>
    <t>Кох Светлана Николаевна</t>
  </si>
  <si>
    <t>Агатова Анна Раульевна</t>
  </si>
  <si>
    <t>Агашев Алексей Михайлович</t>
  </si>
  <si>
    <t>Айриянц Евгения Владимировна</t>
  </si>
  <si>
    <t>Артамонова Светлана Юрьевна</t>
  </si>
  <si>
    <t>Афанасьев Валентин Петрович</t>
  </si>
  <si>
    <t>Ащепков Игорь Викторович</t>
  </si>
  <si>
    <t>Бабич Валерий Васильевич</t>
  </si>
  <si>
    <t>Беккер Татьяна Борисовна</t>
  </si>
  <si>
    <t>Беляева Татьяна Владимировна</t>
  </si>
  <si>
    <t>Белянин Дмитрий Константинович</t>
  </si>
  <si>
    <t>Богуславский Анатолий Евгеньевич</t>
  </si>
  <si>
    <t>Бородина Евгения Викторовна</t>
  </si>
  <si>
    <t>Васюкова Елена Александровна</t>
  </si>
  <si>
    <t>Веденяпин Виталий Николаевич</t>
  </si>
  <si>
    <t>Веснин Владислав Сергеевич</t>
  </si>
  <si>
    <t>Вишневский Андрей Владиславович</t>
  </si>
  <si>
    <t>Волкова Валерия Евгеньевна</t>
  </si>
  <si>
    <t>Волосов Алексей Сергеевич</t>
  </si>
  <si>
    <t>Гаврюшкин Павел Николаевич</t>
  </si>
  <si>
    <t>Гаськова Ольга Лукинична</t>
  </si>
  <si>
    <t>Гибшер Надежда Александровна</t>
  </si>
  <si>
    <t>Головин Александр Викторович</t>
  </si>
  <si>
    <t>Голошумова Алина Александровна</t>
  </si>
  <si>
    <t>Гора Марина Павловна</t>
  </si>
  <si>
    <t>Горюнова Валентина Олеговна</t>
  </si>
  <si>
    <t>Греку Евгений Дмитриевич</t>
  </si>
  <si>
    <t>Густайтис Мария Алексеевна</t>
  </si>
  <si>
    <t>Давыдов Алексей Владимирович</t>
  </si>
  <si>
    <t>Даниленко Ирина Владимировна</t>
  </si>
  <si>
    <t>Дарьин Андрей Викторович</t>
  </si>
  <si>
    <t>Демин Сергей Павлович</t>
  </si>
  <si>
    <t>Добрецов Николай Николаевич</t>
  </si>
  <si>
    <t>Дранишникова Дарья Евгеньевна</t>
  </si>
  <si>
    <t>Егорова Вера Вячеславовна</t>
  </si>
  <si>
    <t>Елисеев Александр Павлович</t>
  </si>
  <si>
    <t>Жданова Анастасия Николаевна</t>
  </si>
  <si>
    <t>Жимулев Егор Игоревич</t>
  </si>
  <si>
    <t>Жимулев Федор Игоревич</t>
  </si>
  <si>
    <t>Журков Сергей Александрович</t>
  </si>
  <si>
    <t>Зиндобрый Виктор Дмитриевич</t>
  </si>
  <si>
    <t>Зиновьев Сергей Валентинович</t>
  </si>
  <si>
    <t>Зыкина Валентина Семеновна</t>
  </si>
  <si>
    <t>Зюков Евгений Дмитриевич</t>
  </si>
  <si>
    <t>Иванов Александр Владимирович</t>
  </si>
  <si>
    <t>Избродин Иван Александрович</t>
  </si>
  <si>
    <t>Изох Андрей Эмильевич</t>
  </si>
  <si>
    <t>Исаенко Людмила Ивановна</t>
  </si>
  <si>
    <t>Исакова Александра Тимофеевна</t>
  </si>
  <si>
    <t>Калинина Виктория Владимировна</t>
  </si>
  <si>
    <t>Карманов Николай Семёнович</t>
  </si>
  <si>
    <t>Кармышева Ирина Владимировна</t>
  </si>
  <si>
    <t>Карпутин Иван Сергеевич</t>
  </si>
  <si>
    <t>Картозия Андрей Акакиевич</t>
  </si>
  <si>
    <t>Кешиков Александр Евгеньевич</t>
  </si>
  <si>
    <t>Кирдяшкин Алексей Анатольевич</t>
  </si>
  <si>
    <t>Кириченко Иван Сергеевич</t>
  </si>
  <si>
    <t>Киселева Ольга Николаевна</t>
  </si>
  <si>
    <t>Климов Александр Олегович</t>
  </si>
  <si>
    <t>Колесов Константин Константинович</t>
  </si>
  <si>
    <t>Колпаков Владислав Владимирович</t>
  </si>
  <si>
    <t>Коржнева Ксения Евгеньевна</t>
  </si>
  <si>
    <t>Королюк Владимир Николаевич</t>
  </si>
  <si>
    <t>Корсаков Андрей Викторович</t>
  </si>
  <si>
    <t>Котлер Павел Дмитриевич</t>
  </si>
  <si>
    <t>Котляров Алексей Васильевич</t>
  </si>
  <si>
    <t>Криницын Павел Геннадьевич</t>
  </si>
  <si>
    <t>Кузьмин Дмитрий Владимирович</t>
  </si>
  <si>
    <t>Кузьмин Иван Андреевич</t>
  </si>
  <si>
    <t>Кузьмин Ярослав Всеволодович</t>
  </si>
  <si>
    <t>Куприянов Игорь Николаевич</t>
  </si>
  <si>
    <t>Курусь Алексей Федорович</t>
  </si>
  <si>
    <t>Лавренчук Андрей Всеволодович</t>
  </si>
  <si>
    <t>Лазарева Елена Владимировна</t>
  </si>
  <si>
    <t>Леснов Феликс Петрович</t>
  </si>
  <si>
    <t>Лин Владимир Валерьевич</t>
  </si>
  <si>
    <t>Лиханов Игорь Иванович</t>
  </si>
  <si>
    <t>Лобанов Сергей Иванович</t>
  </si>
  <si>
    <t>Логвинова Алла Михайловна</t>
  </si>
  <si>
    <t>Лямина Виктория Александровна</t>
  </si>
  <si>
    <t>Маликов Дмитрий Геннадьевич</t>
  </si>
  <si>
    <t>Маликова Екатерина Леонидовна</t>
  </si>
  <si>
    <t>Малов Виктор Игоревич</t>
  </si>
  <si>
    <t>Малов Георгий Игоревич</t>
  </si>
  <si>
    <t>Малютина Александра Владиславовна</t>
  </si>
  <si>
    <t>Маркович Татьяна Ивановна</t>
  </si>
  <si>
    <t>Машковцев Рудольф Иванович</t>
  </si>
  <si>
    <t>Михайленко Денис Сергеевич</t>
  </si>
  <si>
    <t>Михеев Евгений Игоревич</t>
  </si>
  <si>
    <t>Михно Анастасия Олеговна</t>
  </si>
  <si>
    <t>Мороз Екатерина Николаевна</t>
  </si>
  <si>
    <t>Мурзинцев Николай Геннадьевич</t>
  </si>
  <si>
    <t>Мягкая Ирина Николаевна</t>
  </si>
  <si>
    <t>Нарыжнова Анна Викторовна</t>
  </si>
  <si>
    <t>Непоп Роман Кириллович</t>
  </si>
  <si>
    <t>Новиков Игорь Станиславович</t>
  </si>
  <si>
    <t>Ножкин Александр Дмитриевич</t>
  </si>
  <si>
    <t>Овдина Екатерина Андреевна</t>
  </si>
  <si>
    <t>Овсюк Николай Николаевич</t>
  </si>
  <si>
    <t>Пальянова Галина Александровна</t>
  </si>
  <si>
    <t>Панина Лия Ивановна</t>
  </si>
  <si>
    <t>Пенкина Валерия Алексеевна</t>
  </si>
  <si>
    <t>Петрова Марина Александровна</t>
  </si>
  <si>
    <t>Половых Анна Сергеевна</t>
  </si>
  <si>
    <t>Пономарчук Антон Викторович</t>
  </si>
  <si>
    <t>Пономарчук Виктор Антонович</t>
  </si>
  <si>
    <t>Прокопьев Илья Романович</t>
  </si>
  <si>
    <t>Пыряев Александр Николаевич</t>
  </si>
  <si>
    <t>Рагозин Алексей Львович</t>
  </si>
  <si>
    <t>Ревердатто Владимир Викторович</t>
  </si>
  <si>
    <t>Редин Юрий Олегович</t>
  </si>
  <si>
    <t>Рокосова Елена Юрьевна</t>
  </si>
  <si>
    <t>Руднев Сергей Николаевич</t>
  </si>
  <si>
    <t>Рябов Виктор Владимирович</t>
  </si>
  <si>
    <t>Сагатов Нурсултан</t>
  </si>
  <si>
    <t>Сагатова Динара</t>
  </si>
  <si>
    <t>Сафонова Инна Юрьевна</t>
  </si>
  <si>
    <t>Свердлова Вера Грегоровна</t>
  </si>
  <si>
    <t>Секисова Виктория Сергеевна</t>
  </si>
  <si>
    <t>Семенов Александр Николаевич</t>
  </si>
  <si>
    <t>Семенова Дина Валерьевна</t>
  </si>
  <si>
    <t>Серебрянников Алексей Олегович</t>
  </si>
  <si>
    <t>Симонова Екатерина Александровна</t>
  </si>
  <si>
    <t>Смирнов Сергей Захарович</t>
  </si>
  <si>
    <t>Солотчин Павел Анатольевич</t>
  </si>
  <si>
    <t>Солотчина Эмилия Павловна</t>
  </si>
  <si>
    <t>Сонин Валерий Михайлович</t>
  </si>
  <si>
    <t>Софронова София Михайловна</t>
  </si>
  <si>
    <t>Старикова Анастасия Евгеньевна</t>
  </si>
  <si>
    <t>Страховенко Вера Дмитриевна</t>
  </si>
  <si>
    <t>Сухоруков Василий Петрович</t>
  </si>
  <si>
    <t>Тарасов Алексей Андреевич</t>
  </si>
  <si>
    <t>Толстых Надежда Дмитриевна</t>
  </si>
  <si>
    <t>Травин Алексей Валентинович</t>
  </si>
  <si>
    <t>Туркина Ольга Михайловна</t>
  </si>
  <si>
    <t>Уракаев Фарит Хисамутдинович</t>
  </si>
  <si>
    <t>Фидлер Марина Анатольевна</t>
  </si>
  <si>
    <t>Филатов Егор Алексеевич</t>
  </si>
  <si>
    <t>Фоминых Павел Андреевич</t>
  </si>
  <si>
    <t>Хоменко Маргарита Олеговна</t>
  </si>
  <si>
    <t>Хромых Сергей Владимирович</t>
  </si>
  <si>
    <t>Чепуров Алексей Анатольевич</t>
  </si>
  <si>
    <t>Чепуров Анатолий Ильич</t>
  </si>
  <si>
    <t>Чупин Владимир Петрович</t>
  </si>
  <si>
    <t>Шавекина Альфия Шамилевна</t>
  </si>
  <si>
    <t>Шапаренко Елена Олеговна</t>
  </si>
  <si>
    <t>Шаповалова Мария Олеговна</t>
  </si>
  <si>
    <t>Шарыгин Виктор Викторович</t>
  </si>
  <si>
    <t>Шацкий Владислав Станиславович</t>
  </si>
  <si>
    <t>Шевко Артем Яковлевич</t>
  </si>
  <si>
    <t>Шелепаев Роман Аркадиевич</t>
  </si>
  <si>
    <t>Шелепов Ярослав Юрьевич</t>
  </si>
  <si>
    <t>Широносова Галина Петровна</t>
  </si>
  <si>
    <t>Юдин Денис Сергеевич</t>
  </si>
  <si>
    <t>Яковлев Владислав Александрович</t>
  </si>
  <si>
    <t>Гурова Александра Владимировна</t>
  </si>
  <si>
    <t>Дульцев Владислав Федорович</t>
  </si>
  <si>
    <t>Куликова Анна Викторовна</t>
  </si>
  <si>
    <t>Новиков Вячеслав Сергеевич</t>
  </si>
  <si>
    <t>Розанов Алексей Юрьевич</t>
  </si>
  <si>
    <t>Толстов Александр Васильевич</t>
  </si>
  <si>
    <t>Хан Элона Валерьевна</t>
  </si>
  <si>
    <t>Бехтерев Никита Алексеевич</t>
  </si>
  <si>
    <t>Петрусёва Владислава Сергеевна</t>
  </si>
  <si>
    <t>Подгорных Николай Михеевич</t>
  </si>
  <si>
    <t>Ракшун Яков Валерьевич</t>
  </si>
  <si>
    <t>Рубанова Елена Сергеевна</t>
  </si>
  <si>
    <t>Тарасова Александра Юрьевна</t>
  </si>
  <si>
    <t>Крутикова Анастасия Константиновна</t>
  </si>
  <si>
    <t>Khan E.V., Kokh K.A. LBO Crystallization in the Li2O–B2O3–LiF System //  Journal of Structural Chemistry, 2025, Volume 66, pages 1903–1907. DOI: 10.1134/S0022476625090124</t>
  </si>
  <si>
    <t>Малов В.И., Страховенко В.Д., Густайтис М.А, Овдина Е.А., Малов Г.И. ОЦЕНКА ПОТОКА РТУТИ В ДОННЫХ ОТЛОЖЕНИЯХ ВЫСОКОГОРНЫХ МАЛЫХ ОЗЁР ГОРНОГО АЛТАЯ (ПЛАТО УКОК, РЕСПУБЛИКА АЛТАЙ) // ГЕОЛОГИЯ И ГЕОФИЗИКА, 2025. DOI: 10.15372/GIG2025161</t>
  </si>
  <si>
    <t>Ovdina E.A., Strakhovenko V.D., Malov G.I., Malov V.I. Geochemistry and Mineralogy of Organic-Mineral Bottom Sediment of Small Lakes in the Middle Mountains of the Russian Altai: A Case Study of the Chibitka Lake System // Russian Journal of Earth Sciences, 2025, 25, ES5017. DOI: 10.2205/2025es001028</t>
  </si>
  <si>
    <t>Волкова В.Е., Сухоруков В.П. Минеральный состав и условия метаморфизма вмещающих толщ Горевского полиметаллического месторождения (Енисейский кряж) // Георесурсы, 2025. 27(1). C. 20–30. DOI: 10.18599/grs.2025.1.2</t>
  </si>
  <si>
    <t>Shavekina A.Sh., Bortnikova S.B., Volynkin S.S., Abrosimova N.A. DISTRIBUTION OF AS IN MAN-MADE DEPOSITS OF THE KHOVU-AKSY TAILINGS DUMP (Republic of Tuva, Russia) // Russ. Geol. Geophys. 2025; 66 (6): 712–721. DOI: 10.2113/RGG20254801</t>
  </si>
  <si>
    <t>Vesnin V.S., Nevolko P.A., Svetlitskaya T.V., Shapovalova M.O. The Estimation of Prospectivity of Porphyry Cu–Mo–Au Mineralization Based on Biotite Composition (on Example of the Shakhtama Мо-Роrрhуrу and Bystrinsky Сu–Аu–Fе-Porphyry–Skarn Deposits, Eastern Transbaikalia, Russia) // Geology of Ore Deposits, 2025, Vol. 67, No. 3, pp. 321–339. DOI: 10.1134/S1075701525600215</t>
  </si>
  <si>
    <t>Klimov A.O., Bakhadur A., Abramova V.D., Ragozin L.V., Kokh  K.A. Contribution of Planetary Ball Milling to the Homogeneity of Pyrrhotite Reference Material for LA-ICP-MS // Atom. Spectrosc. 2025, 4. DOI: 10.46770/AS.2025.145</t>
  </si>
  <si>
    <t>Греку Е.Д., Калинин Ю.А., Гладков А.С., Наумов Е.А., Сердюков А.Н., Боровиков А.А. Условия формирования и изотопно-геохронологические характеристики золоторудного месторождения Южные Ашалы (Восточный Казахстан). Руды и металлы. 2025. № 1. С. 57–82. DOI: 10.47765/0869-5997-2025-10004</t>
  </si>
  <si>
    <t>Греку Е.Д., Калинин Ю.А., Сердюков А.Н., Наумов Е.А., Боровиков А.А., Рагозин А.Л., Гладков А.С.  Минералого-геохимические особенности и золотоносность пирита и арсенопирита золоторудного месторождения Южные Ашалы (Восточный Казахстан) //  Руды и металлы. 2024. № 4. С. 5–36. DOI: 10.47765/0869-5997-2024-10016</t>
  </si>
  <si>
    <t>Филатов Е.А., Лямина В.А., Власенко Д.Е. Палеолит Восточного Забайкалья: культурно-хронологический аспект // РОССИЙСКАЯ АРХЕОЛОГИЯ, 2025, № 3, с. 24–36. DOI: 10.31857/S0869606325030022</t>
  </si>
  <si>
    <t>Зиндобрый В.Д., Буслов М.М., Котляров А.В. НОВЫЕ ДАННЫЕ О ВОЗРАСТЕ И ВЕЩЕСТВЕННОМ СОСТАВЕ ОФИОЛИТОВ КАБАК-ТАЙГИНСКОГО МАССИВА (ГОРНЫЙ АЛТАЙ) // Геодинамика и тектонофизика. 2025;16(2):0814. DOI: 10.5800/GT-2025-16-2-0814</t>
  </si>
  <si>
    <t xml:space="preserve">Семенов А.Н., Полянский О.П., Зиновьев С.В., Попов Н.В., Ножкин А.Д. ДИССИПАТИВНЫЙ МЕХАНИЗМ ФОРМИРОВАНИЯ ГРАНИТОИДОВ ПОСОЛЬНЕНСКОГО МАССИВА ЮЖНО-ЕНИСЕЙСКОГО КРЯЖА // Труды Карельского научного центра РАН. Серия Геология докембрия. </t>
  </si>
  <si>
    <t>Секисова В.С., Смирнов С.З., Кузьмин Д.В., Шевко А.Я., Гора М.П. Происхождение вкрапленников оливина и мантийные источники магнезиальных базальтов вулкана Харчинский (Центральная Камчатская депрессия) // Геология и геофизика,  (2025). DOI: 10.15372/GiG2025163</t>
  </si>
  <si>
    <t>Маликов Д.Г., Барышников Г.Ф. Плейстоценовый красный волк (Cuon alpinus) из Куртака, Южная Сибирь // Геосферные исследования. 2025. №4. С. 3–12. DOI:  10.17223/25421379</t>
  </si>
  <si>
    <t>Banushkina S.V., Golitsyna Z.F., Kirdyashkin A.A. Experimental study of Di-CaEs solid solution at pressures from 1 atm to 3.0 Gpa // Iranian Journal of Earth Sciences, DOI: 10.57647/j.ijes.2025.XXXXX</t>
  </si>
  <si>
    <t>Кузьмин И.А., Толстых Н.Д. МИНЕРАЛОГО-ГЕОХИМИЧЕСКИЕ ОСОБЕННОСТИ И МЕХАНИЗМ ФОРМИРОВАНИЯ ГОРИЗОНТА ПИКРИТОВЫХ ГАББРО-ДОЛЕРИТОВ СЕВЕРО-ВОСТОЧНОЙ ВЕТВИ ТАЛНАХСКОЙ ИНТРУЗИИ (НОРИЛЬСКИЙ РАЙОН) // Геология и геофизика, 2025. DOI: 10.15372/GiG2025168</t>
  </si>
  <si>
    <t>Пенкина В.А.,Котлер П.Д., Ян Сю, Хромых С.В., Куликова А.В. ВУЛКАНИЗМ ЖАРМА-САУРСКОЙ ЗОНЫ, ВОСТОЧНЫЙ КАЗАХСТАН: ВОЗРАСТ, ВЕЩЕСТВЕННЫЙ СОСТАВ И ОБСТАНОВКИ ФОРМИРОВАНИЯ // Геодинамика и тектонофизика, 2025, №6. DOI:</t>
  </si>
  <si>
    <t>Zindobryi V.D., Buslov M.M., Kotlyarov A.V. Structure and Petrological-Geochemical Characteristics of Rocks of the Kabak-Taiga Ophiolite Complex of the Altai-Sayan Folded Region (Mountain Altai) // Geotectonics, 2025, Vol. 59, No. 2, pp. 176–197. DOI: 10.1134/S0016852125700177</t>
  </si>
  <si>
    <t>Ссылка</t>
  </si>
  <si>
    <t>Кол-во авторов ВСЕГО</t>
  </si>
  <si>
    <t>Кол-во авторов ИГМ</t>
  </si>
  <si>
    <t>Кол-во авторов МОЛ УЧ</t>
  </si>
  <si>
    <t>50% и более от авторов</t>
  </si>
  <si>
    <t>Премирование</t>
  </si>
  <si>
    <t>Общий итог</t>
  </si>
  <si>
    <t>Сумма по полю Премирование</t>
  </si>
  <si>
    <t>ИПРНД</t>
  </si>
  <si>
    <t>Владимиров Владимир Геннадьевич</t>
  </si>
  <si>
    <t>Мельгунов Михаил Сергеевич</t>
  </si>
  <si>
    <t>Баталева Юлия Владиславна</t>
  </si>
  <si>
    <t>Николаева Ирина Викторовна</t>
  </si>
  <si>
    <t>Спирин Александр Олегович</t>
  </si>
  <si>
    <t>Глушкова Надежда Владимировна</t>
  </si>
  <si>
    <t>Гришина Светлана Николаевна</t>
  </si>
  <si>
    <t>Крылов Александр Александрович</t>
  </si>
  <si>
    <t>Шевко Елизавета Павловна</t>
  </si>
  <si>
    <t>Журкова Инна Сергеевна</t>
  </si>
  <si>
    <t>Реутский Вадим Николаевич</t>
  </si>
  <si>
    <t>Дистанов Валерий Элимирович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</si>
</sst>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164" formatCode="_-* #,##0\ &quot;₽&quot;_-;\-* #,##0\ &quot;₽&quot;_-;_-* &quot;-&quot;??\ &quot;₽&quot;_-;_-@_-"/>
  </numFmts>
  <fonts count="8" x14ac:knownFonts="1"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sz val="16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b/>
      <sz val="16"/>
      <color theme="1"/>
      <name val="Calibri"/>
      <family val="2"/>
      <charset val="204"/>
    </font>
    <font>
      <sz val="16"/>
      <color theme="1"/>
      <name val="Calibri"/>
    </font>
    <font>
      <b/>
      <sz val="16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2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64" fontId="0" fillId="0" borderId="0" xfId="1" applyNumberFormat="1" applyFont="1"/>
    <xf numFmtId="164" fontId="0" fillId="0" borderId="0" xfId="0" applyNumberFormat="1"/>
    <xf numFmtId="0" fontId="3" fillId="0" borderId="1" xfId="0" applyFont="1" applyBorder="1"/>
    <xf numFmtId="2" fontId="4" fillId="0" borderId="0" xfId="0" applyNumberFormat="1" applyFont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2" xfId="0" applyFont="1" applyBorder="1"/>
    <xf numFmtId="2" fontId="7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0" fontId="3" fillId="0" borderId="2" xfId="0" applyFont="1" applyBorder="1"/>
  </cellXfs>
  <cellStyles count="2">
    <cellStyle name="Денежный" xfId="1" builtinId="4"/>
    <cellStyle name="Обычный" xfId="0" builtinId="0"/>
  </cellStyles>
  <dxfs count="16">
    <dxf>
      <numFmt numFmtId="164" formatCode="_-* #,##0\ &quot;₽&quot;_-;\-* #,##0\ &quot;₽&quot;_-;_-* &quot;-&quot;??\ &quot;₽&quot;_-;_-@_-"/>
    </dxf>
    <dxf>
      <numFmt numFmtId="164" formatCode="_-* #,##0\ &quot;₽&quot;_-;\-* #,##0\ &quot;₽&quot;_-;_-* &quot;-&quot;??\ &quot;₽&quot;_-;_-@_-"/>
    </dxf>
    <dxf>
      <numFmt numFmtId="164" formatCode="_-* #,##0\ &quot;₽&quot;_-;\-* #,##0\ &quot;₽&quot;_-;_-* &quot;-&quot;??\ &quot;₽&quot;_-;_-@_-"/>
    </dxf>
    <dxf>
      <numFmt numFmtId="164" formatCode="_-* #,##0\ &quot;₽&quot;_-;\-* #,##0\ &quot;₽&quot;_-;_-* &quot;-&quot;??\ &quot;₽&quot;_-;_-@_-"/>
    </dxf>
    <dxf>
      <numFmt numFmtId="165" formatCode="_-* #,##0.0\ &quot;₽&quot;_-;\-* #,##0.0\ &quot;₽&quot;_-;_-* &quot;-&quot;??\ &quot;₽&quot;_-;_-@_-"/>
    </dxf>
    <dxf>
      <numFmt numFmtId="165" formatCode="_-* #,##0.0\ &quot;₽&quot;_-;\-* #,##0.0\ &quot;₽&quot;_-;_-* &quot;-&quot;??\ &quot;₽&quot;_-;_-@_-"/>
    </dxf>
    <dxf>
      <numFmt numFmtId="165" formatCode="_-* #,##0.0\ &quot;₽&quot;_-;\-* #,##0.0\ &quot;₽&quot;_-;_-* &quot;-&quot;??\ &quot;₽&quot;_-;_-@_-"/>
    </dxf>
    <dxf>
      <font>
        <strike val="0"/>
        <outline val="0"/>
        <shadow val="0"/>
        <u val="none"/>
        <vertAlign val="baseline"/>
        <sz val="16"/>
        <color theme="1"/>
        <name val="Calibri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Calibri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Calibri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Calibri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6"/>
        <color theme="1"/>
        <name val="Calibri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Calibri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Calibri"/>
        <scheme val="none"/>
      </font>
    </dxf>
  </dxfs>
  <tableStyles count="0" defaultTableStyle="TableStyleMedium2" defaultPivotStyle="PivotStyleLight16"/>
  <colors>
    <mruColors>
      <color rgb="FFFF6D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[IPRND_2025.xlsx]Лист3!Сводная таблица1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Лист3!$E$4</c:f>
              <c:strCache>
                <c:ptCount val="1"/>
                <c:pt idx="0">
                  <c:v>Итог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Лист3!$D$5:$D$210</c:f>
              <c:strCache>
                <c:ptCount val="205"/>
                <c:pt idx="0">
                  <c:v>Артамонова Светлана Юрьевна</c:v>
                </c:pt>
                <c:pt idx="1">
                  <c:v>Шарыгин Виктор Викторович</c:v>
                </c:pt>
                <c:pt idx="2">
                  <c:v>Кузьмин Ярослав Всеволодович</c:v>
                </c:pt>
                <c:pt idx="3">
                  <c:v>Сухоруков Василий Петрович</c:v>
                </c:pt>
                <c:pt idx="4">
                  <c:v>Томиленко Анатолий Алексеевич</c:v>
                </c:pt>
                <c:pt idx="5">
                  <c:v>Туркина Ольга Михайловна</c:v>
                </c:pt>
                <c:pt idx="6">
                  <c:v>Котляров Алексей Васильевич</c:v>
                </c:pt>
                <c:pt idx="7">
                  <c:v>Кох Константин Александрович</c:v>
                </c:pt>
                <c:pt idx="8">
                  <c:v>Бульбак Тарас Александрович</c:v>
                </c:pt>
                <c:pt idx="9">
                  <c:v>Горяйнов Сергей Владимирович</c:v>
                </c:pt>
                <c:pt idx="10">
                  <c:v>Головин Александр Викторович</c:v>
                </c:pt>
                <c:pt idx="11">
                  <c:v>Жмодик Сергей Михайлович</c:v>
                </c:pt>
                <c:pt idx="12">
                  <c:v>Мягкая Ирина Николаевна</c:v>
                </c:pt>
                <c:pt idx="13">
                  <c:v>Зольников Иван Дмитриевич</c:v>
                </c:pt>
                <c:pt idx="14">
                  <c:v>Корсаков Андрей Викторович</c:v>
                </c:pt>
                <c:pt idx="15">
                  <c:v>Пальянов Юрий Николаевич</c:v>
                </c:pt>
                <c:pt idx="16">
                  <c:v>Дребущак Валерий Анатольевич</c:v>
                </c:pt>
                <c:pt idx="17">
                  <c:v>Зиндобрый Виктор Дмитриевич</c:v>
                </c:pt>
                <c:pt idx="18">
                  <c:v>Кузьмин Дмитрий Владимирович</c:v>
                </c:pt>
                <c:pt idx="19">
                  <c:v>Пальянова Галина Александровна</c:v>
                </c:pt>
                <c:pt idx="20">
                  <c:v>Агашева Елена Владимировна</c:v>
                </c:pt>
                <c:pt idx="21">
                  <c:v>Кузьмин Иван Андреевич</c:v>
                </c:pt>
                <c:pt idx="22">
                  <c:v>Буслов Михаил Михайлович</c:v>
                </c:pt>
                <c:pt idx="23">
                  <c:v>Сагатов Нурсултан</c:v>
                </c:pt>
                <c:pt idx="24">
                  <c:v>Ращенко Сергей Владимирович</c:v>
                </c:pt>
                <c:pt idx="25">
                  <c:v>Неволько Петр Александрович</c:v>
                </c:pt>
                <c:pt idx="26">
                  <c:v>Руднев Сергей Николаевич</c:v>
                </c:pt>
                <c:pt idx="27">
                  <c:v>Шапаренко Елена Олеговна</c:v>
                </c:pt>
                <c:pt idx="28">
                  <c:v>Смирнов Сергей Захарович</c:v>
                </c:pt>
                <c:pt idx="29">
                  <c:v>Хромых Сергей Владимирович</c:v>
                </c:pt>
                <c:pt idx="30">
                  <c:v>Мороз Татьяна Николаевна</c:v>
                </c:pt>
                <c:pt idx="31">
                  <c:v>Бородина Евгения Викторовна</c:v>
                </c:pt>
                <c:pt idx="32">
                  <c:v>Травин Алексей Валентинович</c:v>
                </c:pt>
                <c:pt idx="33">
                  <c:v>Похиленко Николай Петрович</c:v>
                </c:pt>
                <c:pt idx="34">
                  <c:v>Лямина Виктория Александровна</c:v>
                </c:pt>
                <c:pt idx="35">
                  <c:v>Агатова Анна Раульевна</c:v>
                </c:pt>
                <c:pt idx="36">
                  <c:v>Непоп Роман Кириллович</c:v>
                </c:pt>
                <c:pt idx="37">
                  <c:v>Затолокина Ксения Игоревна</c:v>
                </c:pt>
                <c:pt idx="38">
                  <c:v>Ножкин Александр Дмитриевич</c:v>
                </c:pt>
                <c:pt idx="39">
                  <c:v>Демин Сергей Павлович</c:v>
                </c:pt>
                <c:pt idx="40">
                  <c:v>Широносова Галина Петровна</c:v>
                </c:pt>
                <c:pt idx="41">
                  <c:v>Жимулев Федор Игоревич</c:v>
                </c:pt>
                <c:pt idx="42">
                  <c:v>Юдин Денис Сергеевич</c:v>
                </c:pt>
                <c:pt idx="43">
                  <c:v>Полянский Олег Петрович</c:v>
                </c:pt>
                <c:pt idx="44">
                  <c:v>Логвинова Алла Михайловна</c:v>
                </c:pt>
                <c:pt idx="45">
                  <c:v>Климов Александр Олегович</c:v>
                </c:pt>
                <c:pt idx="46">
                  <c:v>Овдина Екатерина Андреевна</c:v>
                </c:pt>
                <c:pt idx="47">
                  <c:v>Рагозин Алексей Львович</c:v>
                </c:pt>
                <c:pt idx="48">
                  <c:v>Котлер Павел Дмитриевич</c:v>
                </c:pt>
                <c:pt idx="49">
                  <c:v>Филатов Егор Алексеевич</c:v>
                </c:pt>
                <c:pt idx="50">
                  <c:v>Королюк Владимир Николаевич</c:v>
                </c:pt>
                <c:pt idx="51">
                  <c:v>Маликова Екатерина Леонидовна</c:v>
                </c:pt>
                <c:pt idx="52">
                  <c:v>Михеев Евгений Игоревич</c:v>
                </c:pt>
                <c:pt idx="53">
                  <c:v>Кириченко Иван Сергеевич</c:v>
                </c:pt>
                <c:pt idx="54">
                  <c:v>Елисеев Александр Павлович</c:v>
                </c:pt>
                <c:pt idx="55">
                  <c:v>Кох Светлана Николаевна</c:v>
                </c:pt>
                <c:pt idx="56">
                  <c:v>Малов Георгий Игоревич</c:v>
                </c:pt>
                <c:pt idx="57">
                  <c:v>Исаенко Людмила Ивановна</c:v>
                </c:pt>
                <c:pt idx="58">
                  <c:v>Бехтерев Никита Алексеевич</c:v>
                </c:pt>
                <c:pt idx="59">
                  <c:v>Толстых Надежда Дмитриевна</c:v>
                </c:pt>
                <c:pt idx="60">
                  <c:v>Фидлер Марина Анатольевна</c:v>
                </c:pt>
                <c:pt idx="61">
                  <c:v>Леонова Галина Александровна</c:v>
                </c:pt>
                <c:pt idx="62">
                  <c:v>Сагатова Динара</c:v>
                </c:pt>
                <c:pt idx="63">
                  <c:v>Коржнева Ксения Евгеньевна</c:v>
                </c:pt>
                <c:pt idx="64">
                  <c:v>Изох Андрей Эмильевич</c:v>
                </c:pt>
                <c:pt idx="65">
                  <c:v>Панина Лия Ивановна</c:v>
                </c:pt>
                <c:pt idx="66">
                  <c:v>Малов Виктор Игоревич</c:v>
                </c:pt>
                <c:pt idx="67">
                  <c:v>Лазарева Елена Владимировна</c:v>
                </c:pt>
                <c:pt idx="68">
                  <c:v>Сокол Эллина Владимировна</c:v>
                </c:pt>
                <c:pt idx="69">
                  <c:v>Страховенко Вера Дмитриевна</c:v>
                </c:pt>
                <c:pt idx="70">
                  <c:v>Малютина Александра Владиславовна</c:v>
                </c:pt>
                <c:pt idx="71">
                  <c:v>Мальцев Антон Евгеньевич</c:v>
                </c:pt>
                <c:pt idx="72">
                  <c:v>Кирдяшкин Алексей Анатольевич</c:v>
                </c:pt>
                <c:pt idx="73">
                  <c:v>Ащепков Игорь Викторович</c:v>
                </c:pt>
                <c:pt idx="74">
                  <c:v>Шацкий Владислав Станиславович</c:v>
                </c:pt>
                <c:pt idx="75">
                  <c:v>Картозия Андрей Акакиевич</c:v>
                </c:pt>
                <c:pt idx="76">
                  <c:v>Волкова Валерия Евгеньевна</c:v>
                </c:pt>
                <c:pt idx="77">
                  <c:v>Летникова Елена Феликсовна</c:v>
                </c:pt>
                <c:pt idx="78">
                  <c:v>Семенова Дина Валерьевна</c:v>
                </c:pt>
                <c:pt idx="79">
                  <c:v>Кармышева Ирина Владимировна</c:v>
                </c:pt>
                <c:pt idx="80">
                  <c:v>Маликов Дмитрий Геннадьевич</c:v>
                </c:pt>
                <c:pt idx="81">
                  <c:v>Кузнецов Артем Борисович</c:v>
                </c:pt>
                <c:pt idx="82">
                  <c:v>Лавренчук Андрей Всеволодович</c:v>
                </c:pt>
                <c:pt idx="83">
                  <c:v>Светлицкая Татьяна Владимировна</c:v>
                </c:pt>
                <c:pt idx="84">
                  <c:v>Рокосова Елена Юрьевна</c:v>
                </c:pt>
                <c:pt idx="85">
                  <c:v>Курусь Алексей Федорович</c:v>
                </c:pt>
                <c:pt idx="86">
                  <c:v>Борздов Юрий Михайлович</c:v>
                </c:pt>
                <c:pt idx="87">
                  <c:v>Мирошниченко Леонид Валерьевич</c:v>
                </c:pt>
                <c:pt idx="88">
                  <c:v>Избродин Иван Александрович</c:v>
                </c:pt>
                <c:pt idx="89">
                  <c:v>Половых Анна Сергеевна</c:v>
                </c:pt>
                <c:pt idx="90">
                  <c:v>Кох Александр Егорович</c:v>
                </c:pt>
                <c:pt idx="91">
                  <c:v>Айриянц Евгения Владимировна</c:v>
                </c:pt>
                <c:pt idx="92">
                  <c:v>Нарыжнова Анна Викторовна</c:v>
                </c:pt>
                <c:pt idx="93">
                  <c:v>Прокопьев Илья Романович</c:v>
                </c:pt>
                <c:pt idx="94">
                  <c:v>Шавекина Альфия Шамилевна</c:v>
                </c:pt>
                <c:pt idx="95">
                  <c:v>Зюков Евгений Дмитриевич</c:v>
                </c:pt>
                <c:pt idx="96">
                  <c:v>Яковлев Владислав Александрович</c:v>
                </c:pt>
                <c:pt idx="97">
                  <c:v>Пономарчук Виктор Антонович</c:v>
                </c:pt>
                <c:pt idx="98">
                  <c:v>Сафонова Инна Юрьевна</c:v>
                </c:pt>
                <c:pt idx="99">
                  <c:v>Карманов Николай Семёнович</c:v>
                </c:pt>
                <c:pt idx="100">
                  <c:v>Кешиков Александр Евгеньевич</c:v>
                </c:pt>
                <c:pt idx="101">
                  <c:v>Рябов Виктор Владимирович</c:v>
                </c:pt>
                <c:pt idx="102">
                  <c:v>Овсюк Николай Николаевич</c:v>
                </c:pt>
                <c:pt idx="103">
                  <c:v>Колпаков Владислав Владимирович</c:v>
                </c:pt>
                <c:pt idx="104">
                  <c:v>Банушкина Софья Викторовна</c:v>
                </c:pt>
                <c:pt idx="105">
                  <c:v>Дорошкевич Анна Геннадьевна</c:v>
                </c:pt>
                <c:pt idx="106">
                  <c:v>Серебрянников Алексей Олегович</c:v>
                </c:pt>
                <c:pt idx="107">
                  <c:v>Афанасьев Валентин Петрович</c:v>
                </c:pt>
                <c:pt idx="108">
                  <c:v>Романенко Александр Владимирович</c:v>
                </c:pt>
                <c:pt idx="109">
                  <c:v>Кривоногов Сергей Константинович</c:v>
                </c:pt>
                <c:pt idx="110">
                  <c:v>Лихачева Анна Юрьевна</c:v>
                </c:pt>
                <c:pt idx="111">
                  <c:v>Куприянов Игорь Николаевич</c:v>
                </c:pt>
                <c:pt idx="112">
                  <c:v>Калинина Виктория Владимировна</c:v>
                </c:pt>
                <c:pt idx="113">
                  <c:v>Секисова Виктория Сергеевна</c:v>
                </c:pt>
                <c:pt idx="114">
                  <c:v>Белянин Дмитрий Константинович</c:v>
                </c:pt>
                <c:pt idx="115">
                  <c:v>Пенкина Валерия Алексеевна</c:v>
                </c:pt>
                <c:pt idx="116">
                  <c:v>Гаськова Ольга Лукинична</c:v>
                </c:pt>
                <c:pt idx="117">
                  <c:v>Свердлова Вера Грегоровна</c:v>
                </c:pt>
                <c:pt idx="118">
                  <c:v>Волосов Алексей Сергеевич</c:v>
                </c:pt>
                <c:pt idx="119">
                  <c:v>Софронова София Михайловна</c:v>
                </c:pt>
                <c:pt idx="120">
                  <c:v>Добрецов Николай Николаевич</c:v>
                </c:pt>
                <c:pt idx="121">
                  <c:v>Хан Элона Валерьевна</c:v>
                </c:pt>
                <c:pt idx="122">
                  <c:v>Дранишникова Дарья Евгеньевна</c:v>
                </c:pt>
                <c:pt idx="123">
                  <c:v>Беляева Татьяна Владимировна</c:v>
                </c:pt>
                <c:pt idx="124">
                  <c:v>Сонин Валерий Михайлович</c:v>
                </c:pt>
                <c:pt idx="125">
                  <c:v>Голицына Зоя Фридриховна</c:v>
                </c:pt>
                <c:pt idx="126">
                  <c:v>Богуславский Анатолий Евгеньевич</c:v>
                </c:pt>
                <c:pt idx="127">
                  <c:v>Чепуров Алексей Анатольевич</c:v>
                </c:pt>
                <c:pt idx="128">
                  <c:v>Даниленко Ирина Владимировна</c:v>
                </c:pt>
                <c:pt idx="129">
                  <c:v>Ревердатто Владимир Викторович</c:v>
                </c:pt>
                <c:pt idx="130">
                  <c:v>Зыкина Валентина Семеновна</c:v>
                </c:pt>
                <c:pt idx="131">
                  <c:v>Киселева Ольга Николаевна</c:v>
                </c:pt>
                <c:pt idx="132">
                  <c:v>Веснин Владислав Сергеевич</c:v>
                </c:pt>
                <c:pt idx="133">
                  <c:v>Игнатов Марк Александрович</c:v>
                </c:pt>
                <c:pt idx="134">
                  <c:v>Шевко Артем Яковлевич</c:v>
                </c:pt>
                <c:pt idx="135">
                  <c:v>Журков Сергей Александрович</c:v>
                </c:pt>
                <c:pt idx="136">
                  <c:v>Гора Марина Павловна</c:v>
                </c:pt>
                <c:pt idx="137">
                  <c:v>Симонова Екатерина Александровна</c:v>
                </c:pt>
                <c:pt idx="138">
                  <c:v>Жимулев Егор Игоревич</c:v>
                </c:pt>
                <c:pt idx="139">
                  <c:v>Чепуров Анатолий Ильич</c:v>
                </c:pt>
                <c:pt idx="140">
                  <c:v>Михайленко Денис Сергеевич</c:v>
                </c:pt>
                <c:pt idx="141">
                  <c:v>Подгорных Николай Михеевич</c:v>
                </c:pt>
                <c:pt idx="142">
                  <c:v>Исакова Александра Тимофеевна</c:v>
                </c:pt>
                <c:pt idx="143">
                  <c:v>Солотчин Павел Анатольевич</c:v>
                </c:pt>
                <c:pt idx="144">
                  <c:v>Чупин Владимир Петрович</c:v>
                </c:pt>
                <c:pt idx="145">
                  <c:v>Горюнова Валентина Олеговна</c:v>
                </c:pt>
                <c:pt idx="146">
                  <c:v>Шевченко Вячеслав Сергеевич</c:v>
                </c:pt>
                <c:pt idx="147">
                  <c:v>Гореявчева Анастасия Александровна</c:v>
                </c:pt>
                <c:pt idx="148">
                  <c:v>Пыряев Александр Николаевич</c:v>
                </c:pt>
                <c:pt idx="149">
                  <c:v>Иванов Александр Владимирович</c:v>
                </c:pt>
                <c:pt idx="150">
                  <c:v>Тарасов Алексей Андреевич</c:v>
                </c:pt>
                <c:pt idx="151">
                  <c:v>Шаповалова Мария Олеговна</c:v>
                </c:pt>
                <c:pt idx="152">
                  <c:v>Лиханов Игорь Иванович</c:v>
                </c:pt>
                <c:pt idx="153">
                  <c:v>Колесов Константин Константинович</c:v>
                </c:pt>
                <c:pt idx="154">
                  <c:v>Машковцев Рудольф Иванович</c:v>
                </c:pt>
                <c:pt idx="155">
                  <c:v>Беккер Татьяна Борисовна</c:v>
                </c:pt>
                <c:pt idx="156">
                  <c:v>Старикова Анастасия Евгеньевна</c:v>
                </c:pt>
                <c:pt idx="157">
                  <c:v>Мурзинцев Николай Геннадьевич</c:v>
                </c:pt>
                <c:pt idx="158">
                  <c:v>Жданова Анастасия Николаевна</c:v>
                </c:pt>
                <c:pt idx="159">
                  <c:v>Солотчина Эмилия Павловна</c:v>
                </c:pt>
                <c:pt idx="160">
                  <c:v>Дарьин Андрей Викторович</c:v>
                </c:pt>
                <c:pt idx="161">
                  <c:v>Редин Юрий Олегович</c:v>
                </c:pt>
                <c:pt idx="162">
                  <c:v>Егорова Вера Вячеславовна</c:v>
                </c:pt>
                <c:pt idx="163">
                  <c:v>Агашев Алексей Михайлович</c:v>
                </c:pt>
                <c:pt idx="164">
                  <c:v>Леснов Феликс Петрович</c:v>
                </c:pt>
                <c:pt idx="165">
                  <c:v>Семенов Александр Николаевич</c:v>
                </c:pt>
                <c:pt idx="166">
                  <c:v>Гурова Александра Владимировна</c:v>
                </c:pt>
                <c:pt idx="167">
                  <c:v>Дульцев Владислав Федорович</c:v>
                </c:pt>
                <c:pt idx="168">
                  <c:v>Шелепаев Роман Аркадиевич</c:v>
                </c:pt>
                <c:pt idx="169">
                  <c:v>Зыкин Владимир Сергеевич</c:v>
                </c:pt>
                <c:pt idx="170">
                  <c:v>Петрова Марина Александровна</c:v>
                </c:pt>
                <c:pt idx="171">
                  <c:v>Пономарчук Антон Викторович</c:v>
                </c:pt>
                <c:pt idx="172">
                  <c:v>Густайтис Мария Алексеевна</c:v>
                </c:pt>
                <c:pt idx="173">
                  <c:v>Куликова Анна Викторовна</c:v>
                </c:pt>
                <c:pt idx="174">
                  <c:v>Мороз Екатерина Николаевна</c:v>
                </c:pt>
                <c:pt idx="175">
                  <c:v>Шелепов Ярослав Юрьевич</c:v>
                </c:pt>
                <c:pt idx="176">
                  <c:v>Фоминых Павел Андреевич</c:v>
                </c:pt>
                <c:pt idx="177">
                  <c:v>Гибшер Надежда Александровна</c:v>
                </c:pt>
                <c:pt idx="178">
                  <c:v>Гаврюшкин Павел Николаевич</c:v>
                </c:pt>
                <c:pt idx="179">
                  <c:v>Карпутин Иван Сергеевич</c:v>
                </c:pt>
                <c:pt idx="180">
                  <c:v>Рубанова Елена Сергеевна</c:v>
                </c:pt>
                <c:pt idx="181">
                  <c:v>Хоменко Маргарита Олеговна</c:v>
                </c:pt>
                <c:pt idx="182">
                  <c:v>Лин Владимир Валерьевич</c:v>
                </c:pt>
                <c:pt idx="183">
                  <c:v>Васюкова Елена Александровна</c:v>
                </c:pt>
                <c:pt idx="184">
                  <c:v>Новиков Вячеслав Сергеевич</c:v>
                </c:pt>
                <c:pt idx="185">
                  <c:v>Петрусёва Владислава Сергеевна</c:v>
                </c:pt>
                <c:pt idx="186">
                  <c:v>Маркович Татьяна Ивановна</c:v>
                </c:pt>
                <c:pt idx="187">
                  <c:v>Бабич Валерий Васильевич</c:v>
                </c:pt>
                <c:pt idx="188">
                  <c:v>Давыдов Алексей Владимирович</c:v>
                </c:pt>
                <c:pt idx="189">
                  <c:v>Михно Анастасия Олеговна</c:v>
                </c:pt>
                <c:pt idx="190">
                  <c:v>Уракаев Фарит Хисамутдинович</c:v>
                </c:pt>
                <c:pt idx="191">
                  <c:v>Голошумова Алина Александровна</c:v>
                </c:pt>
                <c:pt idx="192">
                  <c:v>Лобанов Сергей Иванович</c:v>
                </c:pt>
                <c:pt idx="193">
                  <c:v>Розанов Алексей Юрьевич</c:v>
                </c:pt>
                <c:pt idx="194">
                  <c:v>Хохряков Александр Федорович</c:v>
                </c:pt>
                <c:pt idx="195">
                  <c:v>Греку Евгений Дмитриевич</c:v>
                </c:pt>
                <c:pt idx="196">
                  <c:v>Крутикова Анастасия Константиновна</c:v>
                </c:pt>
                <c:pt idx="197">
                  <c:v>Калинин Юрий Александрович</c:v>
                </c:pt>
                <c:pt idx="198">
                  <c:v>Ракшун Яков Валерьевич</c:v>
                </c:pt>
                <c:pt idx="199">
                  <c:v>Толстов Александр Васильевич</c:v>
                </c:pt>
                <c:pt idx="200">
                  <c:v>Вишневский Андрей Владиславович</c:v>
                </c:pt>
                <c:pt idx="201">
                  <c:v>Веденяпин Виталий Николаевич</c:v>
                </c:pt>
                <c:pt idx="202">
                  <c:v>Криницын Павел Геннадьевич</c:v>
                </c:pt>
                <c:pt idx="203">
                  <c:v>Тарасова Александра Юрьевна</c:v>
                </c:pt>
                <c:pt idx="204">
                  <c:v>Зиновьев Сергей Валентинович</c:v>
                </c:pt>
              </c:strCache>
            </c:strRef>
          </c:cat>
          <c:val>
            <c:numRef>
              <c:f>Лист3!$E$5:$E$210</c:f>
              <c:numCache>
                <c:formatCode>_-* #\ ##0\ "₽"_-;\-* #\ ##0\ "₽"_-;_-* "-"??\ "₽"_-;_-@_-</c:formatCode>
                <c:ptCount val="205"/>
                <c:pt idx="0">
                  <c:v>290000</c:v>
                </c:pt>
                <c:pt idx="1">
                  <c:v>265000</c:v>
                </c:pt>
                <c:pt idx="2">
                  <c:v>220000</c:v>
                </c:pt>
                <c:pt idx="3">
                  <c:v>215000</c:v>
                </c:pt>
                <c:pt idx="4">
                  <c:v>194000</c:v>
                </c:pt>
                <c:pt idx="5">
                  <c:v>187272.72727272729</c:v>
                </c:pt>
                <c:pt idx="6">
                  <c:v>178000</c:v>
                </c:pt>
                <c:pt idx="7">
                  <c:v>171257.21165659247</c:v>
                </c:pt>
                <c:pt idx="8">
                  <c:v>169000</c:v>
                </c:pt>
                <c:pt idx="9">
                  <c:v>166111.11111111112</c:v>
                </c:pt>
                <c:pt idx="10">
                  <c:v>145000</c:v>
                </c:pt>
                <c:pt idx="11">
                  <c:v>129666.66666666666</c:v>
                </c:pt>
                <c:pt idx="12">
                  <c:v>126666.66666666667</c:v>
                </c:pt>
                <c:pt idx="13">
                  <c:v>125000</c:v>
                </c:pt>
                <c:pt idx="14">
                  <c:v>125000</c:v>
                </c:pt>
                <c:pt idx="15">
                  <c:v>122222.2222222222</c:v>
                </c:pt>
                <c:pt idx="16">
                  <c:v>120000</c:v>
                </c:pt>
                <c:pt idx="17">
                  <c:v>117142.85714285714</c:v>
                </c:pt>
                <c:pt idx="18">
                  <c:v>114000</c:v>
                </c:pt>
                <c:pt idx="19">
                  <c:v>113333.33333333333</c:v>
                </c:pt>
                <c:pt idx="20">
                  <c:v>112666.66666666666</c:v>
                </c:pt>
                <c:pt idx="21">
                  <c:v>108333.33333333333</c:v>
                </c:pt>
                <c:pt idx="22">
                  <c:v>107142.85714285714</c:v>
                </c:pt>
                <c:pt idx="23">
                  <c:v>105309.52380952382</c:v>
                </c:pt>
                <c:pt idx="24">
                  <c:v>102833.33333333333</c:v>
                </c:pt>
                <c:pt idx="25">
                  <c:v>100952.38095238095</c:v>
                </c:pt>
                <c:pt idx="26">
                  <c:v>91777.777777777781</c:v>
                </c:pt>
                <c:pt idx="27">
                  <c:v>90000</c:v>
                </c:pt>
                <c:pt idx="28">
                  <c:v>89500</c:v>
                </c:pt>
                <c:pt idx="29">
                  <c:v>81142.857142857145</c:v>
                </c:pt>
                <c:pt idx="30">
                  <c:v>80000</c:v>
                </c:pt>
                <c:pt idx="31">
                  <c:v>80000</c:v>
                </c:pt>
                <c:pt idx="32">
                  <c:v>79523.809523809527</c:v>
                </c:pt>
                <c:pt idx="33">
                  <c:v>79333.333333333328</c:v>
                </c:pt>
                <c:pt idx="34">
                  <c:v>78333.333333333328</c:v>
                </c:pt>
                <c:pt idx="35">
                  <c:v>78333.333333333328</c:v>
                </c:pt>
                <c:pt idx="36">
                  <c:v>77666.666666666657</c:v>
                </c:pt>
                <c:pt idx="37">
                  <c:v>77500</c:v>
                </c:pt>
                <c:pt idx="38">
                  <c:v>77000</c:v>
                </c:pt>
                <c:pt idx="39">
                  <c:v>75000</c:v>
                </c:pt>
                <c:pt idx="40">
                  <c:v>75000</c:v>
                </c:pt>
                <c:pt idx="41">
                  <c:v>75000</c:v>
                </c:pt>
                <c:pt idx="42">
                  <c:v>73333.333333333328</c:v>
                </c:pt>
                <c:pt idx="43">
                  <c:v>70666.666666666657</c:v>
                </c:pt>
                <c:pt idx="44">
                  <c:v>70476.190476190473</c:v>
                </c:pt>
                <c:pt idx="45">
                  <c:v>70000</c:v>
                </c:pt>
                <c:pt idx="46">
                  <c:v>69500</c:v>
                </c:pt>
                <c:pt idx="47">
                  <c:v>69206.349206349216</c:v>
                </c:pt>
                <c:pt idx="48">
                  <c:v>67714.28571428571</c:v>
                </c:pt>
                <c:pt idx="49">
                  <c:v>66666.666666666657</c:v>
                </c:pt>
                <c:pt idx="50">
                  <c:v>66500</c:v>
                </c:pt>
                <c:pt idx="51">
                  <c:v>65000</c:v>
                </c:pt>
                <c:pt idx="52">
                  <c:v>64285.714285714283</c:v>
                </c:pt>
                <c:pt idx="53">
                  <c:v>63809.523809523802</c:v>
                </c:pt>
                <c:pt idx="54">
                  <c:v>63136.36363636364</c:v>
                </c:pt>
                <c:pt idx="55">
                  <c:v>62000</c:v>
                </c:pt>
                <c:pt idx="56">
                  <c:v>62000</c:v>
                </c:pt>
                <c:pt idx="57">
                  <c:v>61658.189033189024</c:v>
                </c:pt>
                <c:pt idx="58">
                  <c:v>60000</c:v>
                </c:pt>
                <c:pt idx="59">
                  <c:v>60000</c:v>
                </c:pt>
                <c:pt idx="60">
                  <c:v>60000</c:v>
                </c:pt>
                <c:pt idx="61">
                  <c:v>59642.857142857145</c:v>
                </c:pt>
                <c:pt idx="62">
                  <c:v>58666.666666666664</c:v>
                </c:pt>
                <c:pt idx="63">
                  <c:v>57301.5873015873</c:v>
                </c:pt>
                <c:pt idx="64">
                  <c:v>55079.365079365074</c:v>
                </c:pt>
                <c:pt idx="65">
                  <c:v>55000</c:v>
                </c:pt>
                <c:pt idx="66">
                  <c:v>53000</c:v>
                </c:pt>
                <c:pt idx="67">
                  <c:v>52916.666666666664</c:v>
                </c:pt>
                <c:pt idx="68">
                  <c:v>52000</c:v>
                </c:pt>
                <c:pt idx="69">
                  <c:v>52000</c:v>
                </c:pt>
                <c:pt idx="70">
                  <c:v>51904.761904761908</c:v>
                </c:pt>
                <c:pt idx="71">
                  <c:v>51142.857142857145</c:v>
                </c:pt>
                <c:pt idx="72">
                  <c:v>50833.333333333328</c:v>
                </c:pt>
                <c:pt idx="73">
                  <c:v>50833.333333333328</c:v>
                </c:pt>
                <c:pt idx="74">
                  <c:v>50277.777777777781</c:v>
                </c:pt>
                <c:pt idx="75">
                  <c:v>50000</c:v>
                </c:pt>
                <c:pt idx="76">
                  <c:v>50000</c:v>
                </c:pt>
                <c:pt idx="77">
                  <c:v>50000</c:v>
                </c:pt>
                <c:pt idx="78">
                  <c:v>46857.142857142855</c:v>
                </c:pt>
                <c:pt idx="79">
                  <c:v>46666.666666666664</c:v>
                </c:pt>
                <c:pt idx="80">
                  <c:v>45000</c:v>
                </c:pt>
                <c:pt idx="81">
                  <c:v>45000</c:v>
                </c:pt>
                <c:pt idx="82">
                  <c:v>45000</c:v>
                </c:pt>
                <c:pt idx="83">
                  <c:v>44761.904761904763</c:v>
                </c:pt>
                <c:pt idx="84">
                  <c:v>44000</c:v>
                </c:pt>
                <c:pt idx="85">
                  <c:v>42356.601731601731</c:v>
                </c:pt>
                <c:pt idx="86">
                  <c:v>42222.222222222226</c:v>
                </c:pt>
                <c:pt idx="87">
                  <c:v>41142.857142857145</c:v>
                </c:pt>
                <c:pt idx="88">
                  <c:v>41071.428571428572</c:v>
                </c:pt>
                <c:pt idx="89">
                  <c:v>40000</c:v>
                </c:pt>
                <c:pt idx="90">
                  <c:v>40000</c:v>
                </c:pt>
                <c:pt idx="91">
                  <c:v>40000</c:v>
                </c:pt>
                <c:pt idx="92">
                  <c:v>40000</c:v>
                </c:pt>
                <c:pt idx="93">
                  <c:v>38571.428571428565</c:v>
                </c:pt>
                <c:pt idx="94">
                  <c:v>37500</c:v>
                </c:pt>
                <c:pt idx="95">
                  <c:v>37333.333333333328</c:v>
                </c:pt>
                <c:pt idx="96">
                  <c:v>37333.333333333328</c:v>
                </c:pt>
                <c:pt idx="97">
                  <c:v>37333.333333333328</c:v>
                </c:pt>
                <c:pt idx="98">
                  <c:v>35357.142857142855</c:v>
                </c:pt>
                <c:pt idx="99">
                  <c:v>34666.666666666664</c:v>
                </c:pt>
                <c:pt idx="100">
                  <c:v>33333.333333333328</c:v>
                </c:pt>
                <c:pt idx="101">
                  <c:v>33333.333333333328</c:v>
                </c:pt>
                <c:pt idx="102">
                  <c:v>33333.333333333328</c:v>
                </c:pt>
                <c:pt idx="103">
                  <c:v>33333.333333333328</c:v>
                </c:pt>
                <c:pt idx="104">
                  <c:v>33333.333333333328</c:v>
                </c:pt>
                <c:pt idx="105">
                  <c:v>32142.857142857141</c:v>
                </c:pt>
                <c:pt idx="106">
                  <c:v>32000</c:v>
                </c:pt>
                <c:pt idx="107">
                  <c:v>32000</c:v>
                </c:pt>
                <c:pt idx="108">
                  <c:v>31500</c:v>
                </c:pt>
                <c:pt idx="109">
                  <c:v>30571.428571428572</c:v>
                </c:pt>
                <c:pt idx="110">
                  <c:v>30000</c:v>
                </c:pt>
                <c:pt idx="111">
                  <c:v>30000</c:v>
                </c:pt>
                <c:pt idx="112">
                  <c:v>30000</c:v>
                </c:pt>
                <c:pt idx="113">
                  <c:v>30000</c:v>
                </c:pt>
                <c:pt idx="114">
                  <c:v>30000</c:v>
                </c:pt>
                <c:pt idx="115">
                  <c:v>30000</c:v>
                </c:pt>
                <c:pt idx="116">
                  <c:v>30000</c:v>
                </c:pt>
                <c:pt idx="117">
                  <c:v>30000</c:v>
                </c:pt>
                <c:pt idx="118">
                  <c:v>28571.428571428569</c:v>
                </c:pt>
                <c:pt idx="119">
                  <c:v>28500</c:v>
                </c:pt>
                <c:pt idx="120">
                  <c:v>28333.333333333332</c:v>
                </c:pt>
                <c:pt idx="121">
                  <c:v>27500</c:v>
                </c:pt>
                <c:pt idx="122">
                  <c:v>26666.666666666664</c:v>
                </c:pt>
                <c:pt idx="123">
                  <c:v>26666.666666666664</c:v>
                </c:pt>
                <c:pt idx="124">
                  <c:v>26666.666666666664</c:v>
                </c:pt>
                <c:pt idx="125">
                  <c:v>26666.666666666664</c:v>
                </c:pt>
                <c:pt idx="126">
                  <c:v>26000</c:v>
                </c:pt>
                <c:pt idx="127">
                  <c:v>25833.333333333332</c:v>
                </c:pt>
                <c:pt idx="128">
                  <c:v>25142.857142857141</c:v>
                </c:pt>
                <c:pt idx="129">
                  <c:v>25000</c:v>
                </c:pt>
                <c:pt idx="130">
                  <c:v>25000</c:v>
                </c:pt>
                <c:pt idx="131">
                  <c:v>25000</c:v>
                </c:pt>
                <c:pt idx="132">
                  <c:v>25000</c:v>
                </c:pt>
                <c:pt idx="133">
                  <c:v>24000</c:v>
                </c:pt>
                <c:pt idx="134">
                  <c:v>24000</c:v>
                </c:pt>
                <c:pt idx="135">
                  <c:v>24000</c:v>
                </c:pt>
                <c:pt idx="136">
                  <c:v>24000</c:v>
                </c:pt>
                <c:pt idx="137">
                  <c:v>24000</c:v>
                </c:pt>
                <c:pt idx="138">
                  <c:v>23333.333333333332</c:v>
                </c:pt>
                <c:pt idx="139">
                  <c:v>23333.333333333332</c:v>
                </c:pt>
                <c:pt idx="140">
                  <c:v>22857.142857142855</c:v>
                </c:pt>
                <c:pt idx="141">
                  <c:v>22500</c:v>
                </c:pt>
                <c:pt idx="142">
                  <c:v>22000</c:v>
                </c:pt>
                <c:pt idx="143">
                  <c:v>21428.571428571428</c:v>
                </c:pt>
                <c:pt idx="144">
                  <c:v>20000</c:v>
                </c:pt>
                <c:pt idx="145">
                  <c:v>20000</c:v>
                </c:pt>
                <c:pt idx="146">
                  <c:v>20000</c:v>
                </c:pt>
                <c:pt idx="147">
                  <c:v>20000</c:v>
                </c:pt>
                <c:pt idx="148">
                  <c:v>20000</c:v>
                </c:pt>
                <c:pt idx="149">
                  <c:v>20000</c:v>
                </c:pt>
                <c:pt idx="150">
                  <c:v>20000</c:v>
                </c:pt>
                <c:pt idx="151">
                  <c:v>20000</c:v>
                </c:pt>
                <c:pt idx="152">
                  <c:v>20000</c:v>
                </c:pt>
                <c:pt idx="153">
                  <c:v>20000</c:v>
                </c:pt>
                <c:pt idx="154">
                  <c:v>20000</c:v>
                </c:pt>
                <c:pt idx="155">
                  <c:v>19583.333333333332</c:v>
                </c:pt>
                <c:pt idx="156">
                  <c:v>18571.428571428572</c:v>
                </c:pt>
                <c:pt idx="157">
                  <c:v>17142.857142857141</c:v>
                </c:pt>
                <c:pt idx="158">
                  <c:v>17142.857142857141</c:v>
                </c:pt>
                <c:pt idx="159">
                  <c:v>17142.857142857141</c:v>
                </c:pt>
                <c:pt idx="160">
                  <c:v>16666.666666666664</c:v>
                </c:pt>
                <c:pt idx="161">
                  <c:v>16666.666666666664</c:v>
                </c:pt>
                <c:pt idx="162">
                  <c:v>16666.666666666664</c:v>
                </c:pt>
                <c:pt idx="163">
                  <c:v>16000</c:v>
                </c:pt>
                <c:pt idx="164">
                  <c:v>15625</c:v>
                </c:pt>
                <c:pt idx="165">
                  <c:v>14500</c:v>
                </c:pt>
                <c:pt idx="166">
                  <c:v>13636.363636363636</c:v>
                </c:pt>
                <c:pt idx="167">
                  <c:v>13333.333333333332</c:v>
                </c:pt>
                <c:pt idx="168">
                  <c:v>13333.333333333332</c:v>
                </c:pt>
                <c:pt idx="169">
                  <c:v>13333.333333333332</c:v>
                </c:pt>
                <c:pt idx="170">
                  <c:v>12500</c:v>
                </c:pt>
                <c:pt idx="171">
                  <c:v>12500</c:v>
                </c:pt>
                <c:pt idx="172">
                  <c:v>12000</c:v>
                </c:pt>
                <c:pt idx="173">
                  <c:v>12000</c:v>
                </c:pt>
                <c:pt idx="174">
                  <c:v>11428.571428571428</c:v>
                </c:pt>
                <c:pt idx="175">
                  <c:v>11428.571428571428</c:v>
                </c:pt>
                <c:pt idx="176">
                  <c:v>11428.571428571428</c:v>
                </c:pt>
                <c:pt idx="177">
                  <c:v>10000</c:v>
                </c:pt>
                <c:pt idx="178">
                  <c:v>10000</c:v>
                </c:pt>
                <c:pt idx="179">
                  <c:v>10000</c:v>
                </c:pt>
                <c:pt idx="180">
                  <c:v>10000</c:v>
                </c:pt>
                <c:pt idx="181">
                  <c:v>10000</c:v>
                </c:pt>
                <c:pt idx="182">
                  <c:v>10000</c:v>
                </c:pt>
                <c:pt idx="183">
                  <c:v>8888.8888888888887</c:v>
                </c:pt>
                <c:pt idx="184">
                  <c:v>8000</c:v>
                </c:pt>
                <c:pt idx="185">
                  <c:v>8000</c:v>
                </c:pt>
                <c:pt idx="186">
                  <c:v>8000</c:v>
                </c:pt>
                <c:pt idx="187">
                  <c:v>8000</c:v>
                </c:pt>
                <c:pt idx="188">
                  <c:v>7500</c:v>
                </c:pt>
                <c:pt idx="189">
                  <c:v>7500</c:v>
                </c:pt>
                <c:pt idx="190">
                  <c:v>7142.8571428571422</c:v>
                </c:pt>
                <c:pt idx="191">
                  <c:v>6639.8358585858587</c:v>
                </c:pt>
                <c:pt idx="192">
                  <c:v>5625</c:v>
                </c:pt>
                <c:pt idx="193">
                  <c:v>4444.4444444444443</c:v>
                </c:pt>
                <c:pt idx="194">
                  <c:v>4444.4444444444443</c:v>
                </c:pt>
                <c:pt idx="195">
                  <c:v>3869.0476190476184</c:v>
                </c:pt>
                <c:pt idx="196">
                  <c:v>3636.3636363636365</c:v>
                </c:pt>
                <c:pt idx="197">
                  <c:v>3095.238095238095</c:v>
                </c:pt>
                <c:pt idx="198">
                  <c:v>2777.7777777777778</c:v>
                </c:pt>
                <c:pt idx="199">
                  <c:v>2500</c:v>
                </c:pt>
                <c:pt idx="200">
                  <c:v>2500</c:v>
                </c:pt>
                <c:pt idx="201">
                  <c:v>2222.2222222222222</c:v>
                </c:pt>
                <c:pt idx="202">
                  <c:v>2222.2222222222222</c:v>
                </c:pt>
                <c:pt idx="203">
                  <c:v>2222.2222222222222</c:v>
                </c:pt>
                <c:pt idx="204">
                  <c:v>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CD-E5EA-49C7-A6A3-FF7D70E6F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15051887"/>
        <c:axId val="1715048975"/>
      </c:barChart>
      <c:catAx>
        <c:axId val="17150518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15048975"/>
        <c:crosses val="autoZero"/>
        <c:auto val="1"/>
        <c:lblAlgn val="ctr"/>
        <c:lblOffset val="100"/>
        <c:noMultiLvlLbl val="0"/>
      </c:catAx>
      <c:valAx>
        <c:axId val="1715048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&quot;₽&quot;_-;\-* #\ ##0\ &quot;₽&quot;_-;_-* &quot;-&quot;??\ &quot;₽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15051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547687</xdr:colOff>
      <xdr:row>4</xdr:row>
      <xdr:rowOff>142875</xdr:rowOff>
    </xdr:from>
    <xdr:to>
      <xdr:col>13</xdr:col>
      <xdr:colOff>1638300</xdr:colOff>
      <xdr:row>45</xdr:row>
      <xdr:rowOff>176893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rtoziia Andrei" refreshedDate="45972.695692939815" createdVersion="6" refreshedVersion="6" minRefreshableVersion="3" recordCount="205">
  <cacheSource type="worksheet">
    <worksheetSource name="Таблица6"/>
  </cacheSource>
  <cacheFields count="2">
    <cacheField name="Ф.И.О." numFmtId="0">
      <sharedItems count="205">
        <s v="Артамонова Светлана Юрьевна"/>
        <s v="Шарыгин Виктор Викторович"/>
        <s v="Кузьмин Ярослав Всеволодович"/>
        <s v="Сухоруков Василий Петрович"/>
        <s v="Томиленко Анатолий Алексеевич"/>
        <s v="Туркина Ольга Михайловна"/>
        <s v="Котляров Алексей Васильевич"/>
        <s v="Кох Константин Александрович"/>
        <s v="Бульбак Тарас Александрович"/>
        <s v="Горяйнов Сергей Владимирович"/>
        <s v="Головин Александр Викторович"/>
        <s v="Жмодик Сергей Михайлович"/>
        <s v="Мягкая Ирина Николаевна"/>
        <s v="Зольников Иван Дмитриевич"/>
        <s v="Корсаков Андрей Викторович"/>
        <s v="Пальянов Юрий Николаевич"/>
        <s v="Дребущак Валерий Анатольевич"/>
        <s v="Зиндобрый Виктор Дмитриевич"/>
        <s v="Кузьмин Дмитрий Владимирович"/>
        <s v="Пальянова Галина Александровна"/>
        <s v="Агашева Елена Владимировна"/>
        <s v="Кузьмин Иван Андреевич"/>
        <s v="Буслов Михаил Михайлович"/>
        <s v="Сагатов Нурсултан"/>
        <s v="Ращенко Сергей Владимирович"/>
        <s v="Неволько Петр Александрович"/>
        <s v="Руднев Сергей Николаевич"/>
        <s v="Шапаренко Елена Олеговна"/>
        <s v="Смирнов Сергей Захарович"/>
        <s v="Хромых Сергей Владимирович"/>
        <s v="Мороз Татьяна Николаевна"/>
        <s v="Бородина Евгения Викторовна"/>
        <s v="Травин Алексей Валентинович"/>
        <s v="Похиленко Николай Петрович"/>
        <s v="Лямина Виктория Александровна"/>
        <s v="Агатова Анна Раульевна"/>
        <s v="Непоп Роман Кириллович"/>
        <s v="Затолокина Ксения Игоревна"/>
        <s v="Ножкин Александр Дмитриевич"/>
        <s v="Демин Сергей Павлович"/>
        <s v="Широносова Галина Петровна"/>
        <s v="Жимулев Федор Игоревич"/>
        <s v="Юдин Денис Сергеевич"/>
        <s v="Полянский Олег Петрович"/>
        <s v="Логвинова Алла Михайловна"/>
        <s v="Климов Александр Олегович"/>
        <s v="Овдина Екатерина Андреевна"/>
        <s v="Рагозин Алексей Львович"/>
        <s v="Котлер Павел Дмитриевич"/>
        <s v="Филатов Егор Алексеевич"/>
        <s v="Королюк Владимир Николаевич"/>
        <s v="Маликова Екатерина Леонидовна"/>
        <s v="Михеев Евгений Игоревич"/>
        <s v="Кириченко Иван Сергеевич"/>
        <s v="Елисеев Александр Павлович"/>
        <s v="Кох Светлана Николаевна"/>
        <s v="Малов Георгий Игоревич"/>
        <s v="Исаенко Людмила Ивановна"/>
        <s v="Бехтерев Никита Алексеевич"/>
        <s v="Толстых Надежда Дмитриевна"/>
        <s v="Фидлер Марина Анатольевна"/>
        <s v="Леонова Галина Александровна"/>
        <s v="Сагатова Динара"/>
        <s v="Коржнева Ксения Евгеньевна"/>
        <s v="Изох Андрей Эмильевич"/>
        <s v="Панина Лия Ивановна"/>
        <s v="Малов Виктор Игоревич"/>
        <s v="Лазарева Елена Владимировна"/>
        <s v="Сокол Эллина Владимировна"/>
        <s v="Страховенко Вера Дмитриевна"/>
        <s v="Малютина Александра Владиславовна"/>
        <s v="Мальцев Антон Евгеньевич"/>
        <s v="Кирдяшкин Алексей Анатольевич"/>
        <s v="Ащепков Игорь Викторович"/>
        <s v="Шацкий Владислав Станиславович"/>
        <s v="Картозия Андрей Акакиевич"/>
        <s v="Волкова Валерия Евгеньевна"/>
        <s v="Летникова Елена Феликсовна"/>
        <s v="Семенова Дина Валерьевна"/>
        <s v="Кармышева Ирина Владимировна"/>
        <s v="Маликов Дмитрий Геннадьевич"/>
        <s v="Кузнецов Артем Борисович"/>
        <s v="Лавренчук Андрей Всеволодович"/>
        <s v="Светлицкая Татьяна Владимировна"/>
        <s v="Рокосова Елена Юрьевна"/>
        <s v="Курусь Алексей Федорович"/>
        <s v="Борздов Юрий Михайлович"/>
        <s v="Мирошниченко Леонид Валерьевич"/>
        <s v="Избродин Иван Александрович"/>
        <s v="Половых Анна Сергеевна"/>
        <s v="Кох Александр Егорович"/>
        <s v="Айриянц Евгения Владимировна"/>
        <s v="Нарыжнова Анна Викторовна"/>
        <s v="Прокопьев Илья Романович"/>
        <s v="Шавекина Альфия Шамилевна"/>
        <s v="Зюков Евгений Дмитриевич"/>
        <s v="Яковлев Владислав Александрович"/>
        <s v="Пономарчук Виктор Антонович"/>
        <s v="Сафонова Инна Юрьевна"/>
        <s v="Карманов Николай Семёнович"/>
        <s v="Кешиков Александр Евгеньевич"/>
        <s v="Рябов Виктор Владимирович"/>
        <s v="Овсюк Николай Николаевич"/>
        <s v="Колпаков Владислав Владимирович"/>
        <s v="Банушкина Софья Викторовна"/>
        <s v="Дорошкевич Анна Геннадьевна"/>
        <s v="Серебрянников Алексей Олегович"/>
        <s v="Афанасьев Валентин Петрович"/>
        <s v="Романенко Александр Владимирович"/>
        <s v="Кривоногов Сергей Константинович"/>
        <s v="Лихачева Анна Юрьевна"/>
        <s v="Куприянов Игорь Николаевич"/>
        <s v="Калинина Виктория Владимировна"/>
        <s v="Секисова Виктория Сергеевна"/>
        <s v="Белянин Дмитрий Константинович"/>
        <s v="Пенкина Валерия Алексеевна"/>
        <s v="Гаськова Ольга Лукинична"/>
        <s v="Свердлова Вера Грегоровна"/>
        <s v="Волосов Алексей Сергеевич"/>
        <s v="Софронова София Михайловна"/>
        <s v="Добрецов Николай Николаевич"/>
        <s v="Хан Элона Валерьевна"/>
        <s v="Дранишникова Дарья Евгеньевна"/>
        <s v="Беляева Татьяна Владимировна"/>
        <s v="Сонин Валерий Михайлович"/>
        <s v="Голицына Зоя Фридриховна"/>
        <s v="Богуславский Анатолий Евгеньевич"/>
        <s v="Чепуров Алексей Анатольевич"/>
        <s v="Даниленко Ирина Владимировна"/>
        <s v="Ревердатто Владимир Викторович"/>
        <s v="Зыкина Валентина Семеновна"/>
        <s v="Киселева Ольга Николаевна"/>
        <s v="Веснин Владислав Сергеевич"/>
        <s v="Игнатов Марк Александрович"/>
        <s v="Шевко Артем Яковлевич"/>
        <s v="Журков Сергей Александрович"/>
        <s v="Гора Марина Павловна"/>
        <s v="Симонова Екатерина Александровна"/>
        <s v="Жимулев Егор Игоревич"/>
        <s v="Чепуров Анатолий Ильич"/>
        <s v="Михайленко Денис Сергеевич"/>
        <s v="Подгорных Николай Михеевич"/>
        <s v="Исакова Александра Тимофеевна"/>
        <s v="Солотчин Павел Анатольевич"/>
        <s v="Чупин Владимир Петрович"/>
        <s v="Горюнова Валентина Олеговна"/>
        <s v="Шевченко Вячеслав Сергеевич"/>
        <s v="Гореявчева Анастасия Александровна"/>
        <s v="Пыряев Александр Николаевич"/>
        <s v="Иванов Александр Владимирович"/>
        <s v="Тарасов Алексей Андреевич"/>
        <s v="Шаповалова Мария Олеговна"/>
        <s v="Лиханов Игорь Иванович"/>
        <s v="Колесов Константин Константинович"/>
        <s v="Машковцев Рудольф Иванович"/>
        <s v="Беккер Татьяна Борисовна"/>
        <s v="Старикова Анастасия Евгеньевна"/>
        <s v="Мурзинцев Николай Геннадьевич"/>
        <s v="Жданова Анастасия Николаевна"/>
        <s v="Солотчина Эмилия Павловна"/>
        <s v="Дарьин Андрей Викторович"/>
        <s v="Редин Юрий Олегович"/>
        <s v="Егорова Вера Вячеславовна"/>
        <s v="Агашев Алексей Михайлович"/>
        <s v="Леснов Феликс Петрович"/>
        <s v="Семенов Александр Николаевич"/>
        <s v="Гурова Александра Владимировна"/>
        <s v="Дульцев Владислав Федорович"/>
        <s v="Шелепаев Роман Аркадиевич"/>
        <s v="Зыкин Владимир Сергеевич"/>
        <s v="Петрова Марина Александровна"/>
        <s v="Пономарчук Антон Викторович"/>
        <s v="Густайтис Мария Алексеевна"/>
        <s v="Куликова Анна Викторовна"/>
        <s v="Мороз Екатерина Николаевна"/>
        <s v="Шелепов Ярослав Юрьевич"/>
        <s v="Фоминых Павел Андреевич"/>
        <s v="Гибшер Надежда Александровна"/>
        <s v="Гаврюшкин Павел Николаевич"/>
        <s v="Карпутин Иван Сергеевич"/>
        <s v="Рубанова Елена Сергеевна"/>
        <s v="Хоменко Маргарита Олеговна"/>
        <s v="Лин Владимир Валерьевич"/>
        <s v="Васюкова Елена Александровна"/>
        <s v="Новиков Вячеслав Сергеевич"/>
        <s v="Петрусёва Владислава Сергеевна"/>
        <s v="Маркович Татьяна Ивановна"/>
        <s v="Бабич Валерий Васильевич"/>
        <s v="Давыдов Алексей Владимирович"/>
        <s v="Михно Анастасия Олеговна"/>
        <s v="Уракаев Фарит Хисамутдинович"/>
        <s v="Голошумова Алина Александровна"/>
        <s v="Лобанов Сергей Иванович"/>
        <s v="Розанов Алексей Юрьевич"/>
        <s v="Хохряков Александр Федорович"/>
        <s v="Греку Евгений Дмитриевич"/>
        <s v="Крутикова Анастасия Константиновна"/>
        <s v="Калинин Юрий Александрович"/>
        <s v="Ракшун Яков Валерьевич"/>
        <s v="Толстов Александр Васильевич"/>
        <s v="Вишневский Андрей Владиславович"/>
        <s v="Веденяпин Виталий Николаевич"/>
        <s v="Криницын Павел Геннадьевич"/>
        <s v="Тарасова Александра Юрьевна"/>
        <s v="Зиновьев Сергей Валентинович"/>
      </sharedItems>
    </cacheField>
    <cacheField name="Премирование" numFmtId="164">
      <sharedItems containsSemiMixedTypes="0" containsString="0" containsNumber="1" minValue="2000" maxValue="29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5">
  <r>
    <x v="0"/>
    <n v="290000"/>
  </r>
  <r>
    <x v="1"/>
    <n v="265000"/>
  </r>
  <r>
    <x v="2"/>
    <n v="220000"/>
  </r>
  <r>
    <x v="3"/>
    <n v="215000"/>
  </r>
  <r>
    <x v="4"/>
    <n v="194000"/>
  </r>
  <r>
    <x v="5"/>
    <n v="187272.72727272729"/>
  </r>
  <r>
    <x v="6"/>
    <n v="178000"/>
  </r>
  <r>
    <x v="7"/>
    <n v="171257.21165659247"/>
  </r>
  <r>
    <x v="8"/>
    <n v="169000"/>
  </r>
  <r>
    <x v="9"/>
    <n v="166111.11111111112"/>
  </r>
  <r>
    <x v="10"/>
    <n v="145000"/>
  </r>
  <r>
    <x v="11"/>
    <n v="129666.66666666666"/>
  </r>
  <r>
    <x v="12"/>
    <n v="126666.66666666667"/>
  </r>
  <r>
    <x v="13"/>
    <n v="125000"/>
  </r>
  <r>
    <x v="14"/>
    <n v="125000"/>
  </r>
  <r>
    <x v="15"/>
    <n v="122222.2222222222"/>
  </r>
  <r>
    <x v="16"/>
    <n v="120000"/>
  </r>
  <r>
    <x v="17"/>
    <n v="117142.85714285714"/>
  </r>
  <r>
    <x v="18"/>
    <n v="114000"/>
  </r>
  <r>
    <x v="19"/>
    <n v="113333.33333333333"/>
  </r>
  <r>
    <x v="20"/>
    <n v="112666.66666666666"/>
  </r>
  <r>
    <x v="21"/>
    <n v="108333.33333333333"/>
  </r>
  <r>
    <x v="22"/>
    <n v="107142.85714285714"/>
  </r>
  <r>
    <x v="23"/>
    <n v="105309.52380952382"/>
  </r>
  <r>
    <x v="24"/>
    <n v="102833.33333333333"/>
  </r>
  <r>
    <x v="25"/>
    <n v="100952.38095238095"/>
  </r>
  <r>
    <x v="26"/>
    <n v="91777.777777777781"/>
  </r>
  <r>
    <x v="27"/>
    <n v="90000"/>
  </r>
  <r>
    <x v="28"/>
    <n v="89500"/>
  </r>
  <r>
    <x v="29"/>
    <n v="81142.857142857145"/>
  </r>
  <r>
    <x v="30"/>
    <n v="80000"/>
  </r>
  <r>
    <x v="31"/>
    <n v="80000"/>
  </r>
  <r>
    <x v="32"/>
    <n v="79523.809523809527"/>
  </r>
  <r>
    <x v="33"/>
    <n v="79333.333333333328"/>
  </r>
  <r>
    <x v="34"/>
    <n v="78333.333333333328"/>
  </r>
  <r>
    <x v="35"/>
    <n v="78333.333333333328"/>
  </r>
  <r>
    <x v="36"/>
    <n v="77666.666666666657"/>
  </r>
  <r>
    <x v="37"/>
    <n v="77500"/>
  </r>
  <r>
    <x v="38"/>
    <n v="77000"/>
  </r>
  <r>
    <x v="39"/>
    <n v="75000"/>
  </r>
  <r>
    <x v="40"/>
    <n v="75000"/>
  </r>
  <r>
    <x v="41"/>
    <n v="75000"/>
  </r>
  <r>
    <x v="42"/>
    <n v="73333.333333333328"/>
  </r>
  <r>
    <x v="43"/>
    <n v="70666.666666666657"/>
  </r>
  <r>
    <x v="44"/>
    <n v="70476.190476190473"/>
  </r>
  <r>
    <x v="45"/>
    <n v="70000"/>
  </r>
  <r>
    <x v="46"/>
    <n v="69500"/>
  </r>
  <r>
    <x v="47"/>
    <n v="69206.349206349216"/>
  </r>
  <r>
    <x v="48"/>
    <n v="67714.28571428571"/>
  </r>
  <r>
    <x v="49"/>
    <n v="66666.666666666657"/>
  </r>
  <r>
    <x v="50"/>
    <n v="66500"/>
  </r>
  <r>
    <x v="51"/>
    <n v="65000"/>
  </r>
  <r>
    <x v="52"/>
    <n v="64285.714285714283"/>
  </r>
  <r>
    <x v="53"/>
    <n v="63809.523809523802"/>
  </r>
  <r>
    <x v="54"/>
    <n v="63136.36363636364"/>
  </r>
  <r>
    <x v="55"/>
    <n v="62000"/>
  </r>
  <r>
    <x v="56"/>
    <n v="62000"/>
  </r>
  <r>
    <x v="57"/>
    <n v="61658.189033189024"/>
  </r>
  <r>
    <x v="58"/>
    <n v="60000"/>
  </r>
  <r>
    <x v="59"/>
    <n v="60000"/>
  </r>
  <r>
    <x v="60"/>
    <n v="60000"/>
  </r>
  <r>
    <x v="61"/>
    <n v="59642.857142857145"/>
  </r>
  <r>
    <x v="62"/>
    <n v="58666.666666666664"/>
  </r>
  <r>
    <x v="63"/>
    <n v="57301.5873015873"/>
  </r>
  <r>
    <x v="64"/>
    <n v="55079.365079365074"/>
  </r>
  <r>
    <x v="65"/>
    <n v="55000"/>
  </r>
  <r>
    <x v="66"/>
    <n v="53000"/>
  </r>
  <r>
    <x v="67"/>
    <n v="52916.666666666664"/>
  </r>
  <r>
    <x v="68"/>
    <n v="52000"/>
  </r>
  <r>
    <x v="69"/>
    <n v="52000"/>
  </r>
  <r>
    <x v="70"/>
    <n v="51904.761904761908"/>
  </r>
  <r>
    <x v="71"/>
    <n v="51142.857142857145"/>
  </r>
  <r>
    <x v="72"/>
    <n v="50833.333333333328"/>
  </r>
  <r>
    <x v="73"/>
    <n v="50833.333333333328"/>
  </r>
  <r>
    <x v="74"/>
    <n v="50277.777777777781"/>
  </r>
  <r>
    <x v="75"/>
    <n v="50000"/>
  </r>
  <r>
    <x v="76"/>
    <n v="50000"/>
  </r>
  <r>
    <x v="77"/>
    <n v="50000"/>
  </r>
  <r>
    <x v="78"/>
    <n v="46857.142857142855"/>
  </r>
  <r>
    <x v="79"/>
    <n v="46666.666666666664"/>
  </r>
  <r>
    <x v="80"/>
    <n v="45000"/>
  </r>
  <r>
    <x v="81"/>
    <n v="45000"/>
  </r>
  <r>
    <x v="82"/>
    <n v="45000"/>
  </r>
  <r>
    <x v="83"/>
    <n v="44761.904761904763"/>
  </r>
  <r>
    <x v="84"/>
    <n v="44000"/>
  </r>
  <r>
    <x v="85"/>
    <n v="42356.601731601731"/>
  </r>
  <r>
    <x v="86"/>
    <n v="42222.222222222226"/>
  </r>
  <r>
    <x v="87"/>
    <n v="41142.857142857145"/>
  </r>
  <r>
    <x v="88"/>
    <n v="41071.428571428572"/>
  </r>
  <r>
    <x v="89"/>
    <n v="40000"/>
  </r>
  <r>
    <x v="90"/>
    <n v="40000"/>
  </r>
  <r>
    <x v="91"/>
    <n v="40000"/>
  </r>
  <r>
    <x v="92"/>
    <n v="40000"/>
  </r>
  <r>
    <x v="93"/>
    <n v="38571.428571428565"/>
  </r>
  <r>
    <x v="94"/>
    <n v="37500"/>
  </r>
  <r>
    <x v="95"/>
    <n v="37333.333333333328"/>
  </r>
  <r>
    <x v="96"/>
    <n v="37333.333333333328"/>
  </r>
  <r>
    <x v="97"/>
    <n v="37333.333333333328"/>
  </r>
  <r>
    <x v="98"/>
    <n v="35357.142857142855"/>
  </r>
  <r>
    <x v="99"/>
    <n v="34666.666666666664"/>
  </r>
  <r>
    <x v="100"/>
    <n v="33333.333333333328"/>
  </r>
  <r>
    <x v="101"/>
    <n v="33333.333333333328"/>
  </r>
  <r>
    <x v="102"/>
    <n v="33333.333333333328"/>
  </r>
  <r>
    <x v="103"/>
    <n v="33333.333333333328"/>
  </r>
  <r>
    <x v="104"/>
    <n v="33333.333333333328"/>
  </r>
  <r>
    <x v="105"/>
    <n v="32142.857142857141"/>
  </r>
  <r>
    <x v="106"/>
    <n v="32000"/>
  </r>
  <r>
    <x v="107"/>
    <n v="32000"/>
  </r>
  <r>
    <x v="108"/>
    <n v="31500"/>
  </r>
  <r>
    <x v="109"/>
    <n v="30571.428571428572"/>
  </r>
  <r>
    <x v="110"/>
    <n v="30000"/>
  </r>
  <r>
    <x v="111"/>
    <n v="30000"/>
  </r>
  <r>
    <x v="112"/>
    <n v="30000"/>
  </r>
  <r>
    <x v="113"/>
    <n v="30000"/>
  </r>
  <r>
    <x v="114"/>
    <n v="30000"/>
  </r>
  <r>
    <x v="115"/>
    <n v="30000"/>
  </r>
  <r>
    <x v="116"/>
    <n v="30000"/>
  </r>
  <r>
    <x v="117"/>
    <n v="30000"/>
  </r>
  <r>
    <x v="118"/>
    <n v="28571.428571428569"/>
  </r>
  <r>
    <x v="119"/>
    <n v="28500"/>
  </r>
  <r>
    <x v="120"/>
    <n v="28333.333333333332"/>
  </r>
  <r>
    <x v="121"/>
    <n v="27500"/>
  </r>
  <r>
    <x v="122"/>
    <n v="26666.666666666664"/>
  </r>
  <r>
    <x v="123"/>
    <n v="26666.666666666664"/>
  </r>
  <r>
    <x v="124"/>
    <n v="26666.666666666664"/>
  </r>
  <r>
    <x v="125"/>
    <n v="26666.666666666664"/>
  </r>
  <r>
    <x v="126"/>
    <n v="26000"/>
  </r>
  <r>
    <x v="127"/>
    <n v="25833.333333333332"/>
  </r>
  <r>
    <x v="128"/>
    <n v="25142.857142857141"/>
  </r>
  <r>
    <x v="129"/>
    <n v="25000"/>
  </r>
  <r>
    <x v="130"/>
    <n v="25000"/>
  </r>
  <r>
    <x v="131"/>
    <n v="25000"/>
  </r>
  <r>
    <x v="132"/>
    <n v="25000"/>
  </r>
  <r>
    <x v="133"/>
    <n v="24000"/>
  </r>
  <r>
    <x v="134"/>
    <n v="24000"/>
  </r>
  <r>
    <x v="135"/>
    <n v="24000"/>
  </r>
  <r>
    <x v="136"/>
    <n v="24000"/>
  </r>
  <r>
    <x v="137"/>
    <n v="24000"/>
  </r>
  <r>
    <x v="138"/>
    <n v="23333.333333333332"/>
  </r>
  <r>
    <x v="139"/>
    <n v="23333.333333333332"/>
  </r>
  <r>
    <x v="140"/>
    <n v="22857.142857142855"/>
  </r>
  <r>
    <x v="141"/>
    <n v="22500"/>
  </r>
  <r>
    <x v="142"/>
    <n v="22000"/>
  </r>
  <r>
    <x v="143"/>
    <n v="21428.571428571428"/>
  </r>
  <r>
    <x v="144"/>
    <n v="20000"/>
  </r>
  <r>
    <x v="145"/>
    <n v="20000"/>
  </r>
  <r>
    <x v="146"/>
    <n v="20000"/>
  </r>
  <r>
    <x v="147"/>
    <n v="20000"/>
  </r>
  <r>
    <x v="148"/>
    <n v="20000"/>
  </r>
  <r>
    <x v="149"/>
    <n v="20000"/>
  </r>
  <r>
    <x v="150"/>
    <n v="20000"/>
  </r>
  <r>
    <x v="151"/>
    <n v="20000"/>
  </r>
  <r>
    <x v="152"/>
    <n v="20000"/>
  </r>
  <r>
    <x v="153"/>
    <n v="20000"/>
  </r>
  <r>
    <x v="154"/>
    <n v="20000"/>
  </r>
  <r>
    <x v="155"/>
    <n v="19583.333333333332"/>
  </r>
  <r>
    <x v="156"/>
    <n v="18571.428571428572"/>
  </r>
  <r>
    <x v="157"/>
    <n v="17142.857142857141"/>
  </r>
  <r>
    <x v="158"/>
    <n v="17142.857142857141"/>
  </r>
  <r>
    <x v="159"/>
    <n v="17142.857142857141"/>
  </r>
  <r>
    <x v="160"/>
    <n v="16666.666666666664"/>
  </r>
  <r>
    <x v="161"/>
    <n v="16666.666666666664"/>
  </r>
  <r>
    <x v="162"/>
    <n v="16666.666666666664"/>
  </r>
  <r>
    <x v="163"/>
    <n v="16000"/>
  </r>
  <r>
    <x v="164"/>
    <n v="15625"/>
  </r>
  <r>
    <x v="165"/>
    <n v="14500"/>
  </r>
  <r>
    <x v="166"/>
    <n v="13636.363636363636"/>
  </r>
  <r>
    <x v="167"/>
    <n v="13333.333333333332"/>
  </r>
  <r>
    <x v="168"/>
    <n v="13333.333333333332"/>
  </r>
  <r>
    <x v="169"/>
    <n v="13333.333333333332"/>
  </r>
  <r>
    <x v="170"/>
    <n v="12500"/>
  </r>
  <r>
    <x v="171"/>
    <n v="12500"/>
  </r>
  <r>
    <x v="172"/>
    <n v="12000"/>
  </r>
  <r>
    <x v="173"/>
    <n v="12000"/>
  </r>
  <r>
    <x v="174"/>
    <n v="11428.571428571428"/>
  </r>
  <r>
    <x v="175"/>
    <n v="11428.571428571428"/>
  </r>
  <r>
    <x v="176"/>
    <n v="11428.571428571428"/>
  </r>
  <r>
    <x v="177"/>
    <n v="10000"/>
  </r>
  <r>
    <x v="178"/>
    <n v="10000"/>
  </r>
  <r>
    <x v="179"/>
    <n v="10000"/>
  </r>
  <r>
    <x v="180"/>
    <n v="10000"/>
  </r>
  <r>
    <x v="181"/>
    <n v="10000"/>
  </r>
  <r>
    <x v="182"/>
    <n v="10000"/>
  </r>
  <r>
    <x v="183"/>
    <n v="8888.8888888888887"/>
  </r>
  <r>
    <x v="184"/>
    <n v="8000"/>
  </r>
  <r>
    <x v="185"/>
    <n v="8000"/>
  </r>
  <r>
    <x v="186"/>
    <n v="8000"/>
  </r>
  <r>
    <x v="187"/>
    <n v="8000"/>
  </r>
  <r>
    <x v="188"/>
    <n v="7500"/>
  </r>
  <r>
    <x v="189"/>
    <n v="7500"/>
  </r>
  <r>
    <x v="190"/>
    <n v="7142.8571428571422"/>
  </r>
  <r>
    <x v="191"/>
    <n v="6639.8358585858587"/>
  </r>
  <r>
    <x v="192"/>
    <n v="5625"/>
  </r>
  <r>
    <x v="193"/>
    <n v="4444.4444444444443"/>
  </r>
  <r>
    <x v="194"/>
    <n v="4444.4444444444443"/>
  </r>
  <r>
    <x v="195"/>
    <n v="3869.0476190476184"/>
  </r>
  <r>
    <x v="196"/>
    <n v="3636.3636363636365"/>
  </r>
  <r>
    <x v="197"/>
    <n v="3095.238095238095"/>
  </r>
  <r>
    <x v="198"/>
    <n v="2777.7777777777778"/>
  </r>
  <r>
    <x v="199"/>
    <n v="2500"/>
  </r>
  <r>
    <x v="200"/>
    <n v="2500"/>
  </r>
  <r>
    <x v="201"/>
    <n v="2222.2222222222222"/>
  </r>
  <r>
    <x v="202"/>
    <n v="2222.2222222222222"/>
  </r>
  <r>
    <x v="203"/>
    <n v="2222.2222222222222"/>
  </r>
  <r>
    <x v="204"/>
    <n v="2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15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chartFormat="1">
  <location ref="D4:E210" firstHeaderRow="1" firstDataRow="1" firstDataCol="1"/>
  <pivotFields count="2">
    <pivotField axis="axisRow" showAll="0" sortType="descending">
      <items count="206">
        <item x="35"/>
        <item x="163"/>
        <item x="20"/>
        <item x="91"/>
        <item x="0"/>
        <item x="107"/>
        <item x="73"/>
        <item x="187"/>
        <item x="104"/>
        <item x="155"/>
        <item x="123"/>
        <item x="114"/>
        <item x="58"/>
        <item x="126"/>
        <item x="86"/>
        <item x="31"/>
        <item x="8"/>
        <item x="22"/>
        <item x="183"/>
        <item x="201"/>
        <item x="132"/>
        <item x="200"/>
        <item x="76"/>
        <item x="118"/>
        <item x="178"/>
        <item x="116"/>
        <item x="177"/>
        <item x="125"/>
        <item x="10"/>
        <item x="191"/>
        <item x="136"/>
        <item x="147"/>
        <item x="145"/>
        <item x="9"/>
        <item x="195"/>
        <item x="166"/>
        <item x="172"/>
        <item x="188"/>
        <item x="128"/>
        <item x="160"/>
        <item x="39"/>
        <item x="120"/>
        <item x="105"/>
        <item x="122"/>
        <item x="16"/>
        <item x="167"/>
        <item x="162"/>
        <item x="54"/>
        <item x="158"/>
        <item x="138"/>
        <item x="41"/>
        <item x="11"/>
        <item x="135"/>
        <item x="37"/>
        <item x="17"/>
        <item x="204"/>
        <item x="13"/>
        <item x="169"/>
        <item x="130"/>
        <item x="95"/>
        <item x="149"/>
        <item x="133"/>
        <item x="88"/>
        <item x="64"/>
        <item x="57"/>
        <item x="142"/>
        <item x="197"/>
        <item x="112"/>
        <item x="99"/>
        <item x="79"/>
        <item x="179"/>
        <item x="75"/>
        <item x="100"/>
        <item x="72"/>
        <item x="53"/>
        <item x="131"/>
        <item x="45"/>
        <item x="153"/>
        <item x="103"/>
        <item x="63"/>
        <item x="50"/>
        <item x="14"/>
        <item x="48"/>
        <item x="6"/>
        <item x="90"/>
        <item x="7"/>
        <item x="55"/>
        <item x="109"/>
        <item x="202"/>
        <item x="196"/>
        <item x="81"/>
        <item x="18"/>
        <item x="21"/>
        <item x="2"/>
        <item x="173"/>
        <item x="111"/>
        <item x="85"/>
        <item x="82"/>
        <item x="67"/>
        <item x="61"/>
        <item x="164"/>
        <item x="77"/>
        <item x="182"/>
        <item x="152"/>
        <item x="110"/>
        <item x="192"/>
        <item x="44"/>
        <item x="34"/>
        <item x="80"/>
        <item x="51"/>
        <item x="66"/>
        <item x="56"/>
        <item x="71"/>
        <item x="70"/>
        <item x="186"/>
        <item x="154"/>
        <item x="87"/>
        <item x="140"/>
        <item x="52"/>
        <item x="189"/>
        <item x="174"/>
        <item x="30"/>
        <item x="157"/>
        <item x="12"/>
        <item x="92"/>
        <item x="25"/>
        <item x="36"/>
        <item x="184"/>
        <item x="38"/>
        <item x="46"/>
        <item x="102"/>
        <item x="15"/>
        <item x="19"/>
        <item x="65"/>
        <item x="115"/>
        <item x="170"/>
        <item x="185"/>
        <item x="141"/>
        <item x="89"/>
        <item x="43"/>
        <item x="171"/>
        <item x="97"/>
        <item x="33"/>
        <item x="93"/>
        <item x="148"/>
        <item x="47"/>
        <item x="198"/>
        <item x="24"/>
        <item x="129"/>
        <item x="161"/>
        <item x="193"/>
        <item x="84"/>
        <item x="108"/>
        <item x="180"/>
        <item x="26"/>
        <item x="101"/>
        <item x="23"/>
        <item x="62"/>
        <item x="98"/>
        <item x="117"/>
        <item x="83"/>
        <item x="113"/>
        <item x="165"/>
        <item x="78"/>
        <item x="106"/>
        <item x="137"/>
        <item x="28"/>
        <item x="68"/>
        <item x="143"/>
        <item x="159"/>
        <item x="124"/>
        <item x="119"/>
        <item x="156"/>
        <item x="69"/>
        <item x="3"/>
        <item x="150"/>
        <item x="203"/>
        <item x="199"/>
        <item x="59"/>
        <item x="4"/>
        <item x="32"/>
        <item x="5"/>
        <item x="190"/>
        <item x="60"/>
        <item x="49"/>
        <item x="176"/>
        <item x="121"/>
        <item x="181"/>
        <item x="194"/>
        <item x="29"/>
        <item x="127"/>
        <item x="139"/>
        <item x="144"/>
        <item x="94"/>
        <item x="27"/>
        <item x="151"/>
        <item x="1"/>
        <item x="74"/>
        <item x="134"/>
        <item x="146"/>
        <item x="168"/>
        <item x="175"/>
        <item x="40"/>
        <item x="42"/>
        <item x="9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numFmtId="164" showAll="0"/>
  </pivotFields>
  <rowFields count="1">
    <field x="0"/>
  </rowFields>
  <rowItems count="206">
    <i>
      <x v="4"/>
    </i>
    <i>
      <x v="196"/>
    </i>
    <i>
      <x v="93"/>
    </i>
    <i>
      <x v="174"/>
    </i>
    <i>
      <x v="179"/>
    </i>
    <i>
      <x v="181"/>
    </i>
    <i>
      <x v="83"/>
    </i>
    <i>
      <x v="85"/>
    </i>
    <i>
      <x v="16"/>
    </i>
    <i>
      <x v="33"/>
    </i>
    <i>
      <x v="28"/>
    </i>
    <i>
      <x v="51"/>
    </i>
    <i>
      <x v="123"/>
    </i>
    <i>
      <x v="56"/>
    </i>
    <i>
      <x v="81"/>
    </i>
    <i>
      <x v="131"/>
    </i>
    <i>
      <x v="44"/>
    </i>
    <i>
      <x v="54"/>
    </i>
    <i>
      <x v="91"/>
    </i>
    <i>
      <x v="132"/>
    </i>
    <i>
      <x v="2"/>
    </i>
    <i>
      <x v="92"/>
    </i>
    <i>
      <x v="17"/>
    </i>
    <i>
      <x v="156"/>
    </i>
    <i>
      <x v="147"/>
    </i>
    <i>
      <x v="125"/>
    </i>
    <i>
      <x v="154"/>
    </i>
    <i>
      <x v="194"/>
    </i>
    <i>
      <x v="166"/>
    </i>
    <i>
      <x v="189"/>
    </i>
    <i>
      <x v="121"/>
    </i>
    <i>
      <x v="15"/>
    </i>
    <i>
      <x v="180"/>
    </i>
    <i>
      <x v="142"/>
    </i>
    <i>
      <x v="107"/>
    </i>
    <i>
      <x/>
    </i>
    <i>
      <x v="126"/>
    </i>
    <i>
      <x v="53"/>
    </i>
    <i>
      <x v="128"/>
    </i>
    <i>
      <x v="40"/>
    </i>
    <i>
      <x v="202"/>
    </i>
    <i>
      <x v="50"/>
    </i>
    <i>
      <x v="203"/>
    </i>
    <i>
      <x v="139"/>
    </i>
    <i>
      <x v="106"/>
    </i>
    <i>
      <x v="76"/>
    </i>
    <i>
      <x v="129"/>
    </i>
    <i>
      <x v="145"/>
    </i>
    <i>
      <x v="82"/>
    </i>
    <i>
      <x v="184"/>
    </i>
    <i>
      <x v="80"/>
    </i>
    <i>
      <x v="109"/>
    </i>
    <i>
      <x v="118"/>
    </i>
    <i>
      <x v="74"/>
    </i>
    <i>
      <x v="47"/>
    </i>
    <i>
      <x v="86"/>
    </i>
    <i>
      <x v="111"/>
    </i>
    <i>
      <x v="64"/>
    </i>
    <i>
      <x v="12"/>
    </i>
    <i>
      <x v="178"/>
    </i>
    <i>
      <x v="183"/>
    </i>
    <i>
      <x v="99"/>
    </i>
    <i>
      <x v="157"/>
    </i>
    <i>
      <x v="79"/>
    </i>
    <i>
      <x v="63"/>
    </i>
    <i>
      <x v="133"/>
    </i>
    <i>
      <x v="110"/>
    </i>
    <i>
      <x v="98"/>
    </i>
    <i>
      <x v="167"/>
    </i>
    <i>
      <x v="173"/>
    </i>
    <i>
      <x v="113"/>
    </i>
    <i>
      <x v="112"/>
    </i>
    <i>
      <x v="73"/>
    </i>
    <i>
      <x v="6"/>
    </i>
    <i>
      <x v="197"/>
    </i>
    <i>
      <x v="71"/>
    </i>
    <i>
      <x v="22"/>
    </i>
    <i>
      <x v="101"/>
    </i>
    <i>
      <x v="163"/>
    </i>
    <i>
      <x v="69"/>
    </i>
    <i>
      <x v="108"/>
    </i>
    <i>
      <x v="90"/>
    </i>
    <i>
      <x v="97"/>
    </i>
    <i>
      <x v="160"/>
    </i>
    <i>
      <x v="151"/>
    </i>
    <i>
      <x v="96"/>
    </i>
    <i>
      <x v="14"/>
    </i>
    <i>
      <x v="116"/>
    </i>
    <i>
      <x v="62"/>
    </i>
    <i>
      <x v="138"/>
    </i>
    <i>
      <x v="84"/>
    </i>
    <i>
      <x v="3"/>
    </i>
    <i>
      <x v="124"/>
    </i>
    <i>
      <x v="143"/>
    </i>
    <i>
      <x v="193"/>
    </i>
    <i>
      <x v="59"/>
    </i>
    <i>
      <x v="204"/>
    </i>
    <i>
      <x v="141"/>
    </i>
    <i>
      <x v="158"/>
    </i>
    <i>
      <x v="68"/>
    </i>
    <i>
      <x v="72"/>
    </i>
    <i>
      <x v="155"/>
    </i>
    <i>
      <x v="130"/>
    </i>
    <i>
      <x v="78"/>
    </i>
    <i>
      <x v="8"/>
    </i>
    <i>
      <x v="42"/>
    </i>
    <i>
      <x v="164"/>
    </i>
    <i>
      <x v="5"/>
    </i>
    <i>
      <x v="152"/>
    </i>
    <i>
      <x v="87"/>
    </i>
    <i>
      <x v="104"/>
    </i>
    <i>
      <x v="95"/>
    </i>
    <i>
      <x v="67"/>
    </i>
    <i>
      <x v="161"/>
    </i>
    <i>
      <x v="11"/>
    </i>
    <i>
      <x v="134"/>
    </i>
    <i>
      <x v="25"/>
    </i>
    <i>
      <x v="159"/>
    </i>
    <i>
      <x v="23"/>
    </i>
    <i>
      <x v="171"/>
    </i>
    <i>
      <x v="41"/>
    </i>
    <i>
      <x v="186"/>
    </i>
    <i>
      <x v="43"/>
    </i>
    <i>
      <x v="10"/>
    </i>
    <i>
      <x v="170"/>
    </i>
    <i>
      <x v="27"/>
    </i>
    <i>
      <x v="13"/>
    </i>
    <i>
      <x v="190"/>
    </i>
    <i>
      <x v="38"/>
    </i>
    <i>
      <x v="148"/>
    </i>
    <i>
      <x v="58"/>
    </i>
    <i>
      <x v="75"/>
    </i>
    <i>
      <x v="20"/>
    </i>
    <i>
      <x v="61"/>
    </i>
    <i>
      <x v="198"/>
    </i>
    <i>
      <x v="52"/>
    </i>
    <i>
      <x v="30"/>
    </i>
    <i>
      <x v="165"/>
    </i>
    <i>
      <x v="49"/>
    </i>
    <i>
      <x v="191"/>
    </i>
    <i>
      <x v="117"/>
    </i>
    <i>
      <x v="137"/>
    </i>
    <i>
      <x v="65"/>
    </i>
    <i>
      <x v="168"/>
    </i>
    <i>
      <x v="192"/>
    </i>
    <i>
      <x v="32"/>
    </i>
    <i>
      <x v="199"/>
    </i>
    <i>
      <x v="31"/>
    </i>
    <i>
      <x v="144"/>
    </i>
    <i>
      <x v="60"/>
    </i>
    <i>
      <x v="175"/>
    </i>
    <i>
      <x v="195"/>
    </i>
    <i>
      <x v="103"/>
    </i>
    <i>
      <x v="77"/>
    </i>
    <i>
      <x v="115"/>
    </i>
    <i>
      <x v="9"/>
    </i>
    <i>
      <x v="172"/>
    </i>
    <i>
      <x v="122"/>
    </i>
    <i>
      <x v="48"/>
    </i>
    <i>
      <x v="169"/>
    </i>
    <i>
      <x v="39"/>
    </i>
    <i>
      <x v="149"/>
    </i>
    <i>
      <x v="46"/>
    </i>
    <i>
      <x v="1"/>
    </i>
    <i>
      <x v="100"/>
    </i>
    <i>
      <x v="162"/>
    </i>
    <i>
      <x v="35"/>
    </i>
    <i>
      <x v="45"/>
    </i>
    <i>
      <x v="200"/>
    </i>
    <i>
      <x v="57"/>
    </i>
    <i>
      <x v="135"/>
    </i>
    <i>
      <x v="140"/>
    </i>
    <i>
      <x v="36"/>
    </i>
    <i>
      <x v="94"/>
    </i>
    <i>
      <x v="120"/>
    </i>
    <i>
      <x v="201"/>
    </i>
    <i>
      <x v="185"/>
    </i>
    <i>
      <x v="26"/>
    </i>
    <i>
      <x v="24"/>
    </i>
    <i>
      <x v="70"/>
    </i>
    <i>
      <x v="153"/>
    </i>
    <i>
      <x v="187"/>
    </i>
    <i>
      <x v="102"/>
    </i>
    <i>
      <x v="18"/>
    </i>
    <i>
      <x v="127"/>
    </i>
    <i>
      <x v="136"/>
    </i>
    <i>
      <x v="114"/>
    </i>
    <i>
      <x v="7"/>
    </i>
    <i>
      <x v="37"/>
    </i>
    <i>
      <x v="119"/>
    </i>
    <i>
      <x v="182"/>
    </i>
    <i>
      <x v="29"/>
    </i>
    <i>
      <x v="105"/>
    </i>
    <i>
      <x v="150"/>
    </i>
    <i>
      <x v="188"/>
    </i>
    <i>
      <x v="34"/>
    </i>
    <i>
      <x v="89"/>
    </i>
    <i>
      <x v="66"/>
    </i>
    <i>
      <x v="146"/>
    </i>
    <i>
      <x v="177"/>
    </i>
    <i>
      <x v="21"/>
    </i>
    <i>
      <x v="19"/>
    </i>
    <i>
      <x v="88"/>
    </i>
    <i>
      <x v="176"/>
    </i>
    <i>
      <x v="55"/>
    </i>
    <i t="grand">
      <x/>
    </i>
  </rowItems>
  <colItems count="1">
    <i/>
  </colItems>
  <dataFields count="1">
    <dataField name="Сумма по полю Премирование" fld="1" baseField="0" baseItem="0" numFmtId="164"/>
  </dataFields>
  <formats count="6">
    <format dxfId="6">
      <pivotArea outline="0" collapsedLevelsAreSubtotals="1" fieldPosition="0"/>
    </format>
    <format dxfId="5">
      <pivotArea dataOnly="0" labelOnly="1" outline="0" axis="axisValues" fieldPosition="0"/>
    </format>
    <format dxfId="4">
      <pivotArea dataOnly="0" labelOnly="1" outline="0" axis="axisValues" fieldPosition="0"/>
    </format>
    <format dxfId="3">
      <pivotArea outline="0" collapsedLevelsAreSubtotals="1" fieldPosition="0"/>
    </format>
    <format dxfId="2">
      <pivotArea dataOnly="0" labelOnly="1" outline="0" axis="axisValues" fieldPosition="0"/>
    </format>
    <format dxfId="1">
      <pivotArea dataOnly="0" labelOnly="1" outline="0" axis="axisValues" fieldPosition="0"/>
    </format>
  </format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8" name="Таблица8" displayName="Таблица8" ref="A1:B207" totalsRowShown="0" dataDxfId="15">
  <autoFilter ref="A1:B207"/>
  <sortState ref="A2:B207">
    <sortCondition descending="1" ref="B1:B207"/>
  </sortState>
  <tableColumns count="2">
    <tableColumn id="1" name="Ф.И.О." dataDxfId="14"/>
    <tableColumn id="2" name="ИПРНД" dataDxfId="13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id="7" name="Таблица7" displayName="Таблица7" ref="A1:E36" totalsRowShown="0" headerRowDxfId="12">
  <autoFilter ref="A1:E36"/>
  <tableColumns count="5">
    <tableColumn id="1" name="Ссылка" dataDxfId="11"/>
    <tableColumn id="2" name="Кол-во авторов ВСЕГО" dataDxfId="10"/>
    <tableColumn id="3" name="Кол-во авторов ИГМ" dataDxfId="9"/>
    <tableColumn id="4" name="Кол-во авторов МОЛ УЧ" dataDxfId="8"/>
    <tableColumn id="5" name="50% и более от авторов" dataDxfId="7">
      <calculatedColumnFormula>IF(Таблица7[[#This Row],[Кол-во авторов МОЛ УЧ]]/Таблица7[[#This Row],[Кол-во авторов ВСЕГО]]&gt;0.49,1,0)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6" name="Таблица6" displayName="Таблица6" ref="A1:B206" totalsRowShown="0">
  <autoFilter ref="A1:B206"/>
  <tableColumns count="2">
    <tableColumn id="1" name="Ф.И.О."/>
    <tableColumn id="2" name="Премирование" dataDxfId="0" dataCellStyle="Денежный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B207"/>
  <sheetViews>
    <sheetView tabSelected="1" workbookViewId="0">
      <selection activeCell="G11" sqref="G11"/>
    </sheetView>
  </sheetViews>
  <sheetFormatPr defaultRowHeight="15.75" x14ac:dyDescent="0.25"/>
  <cols>
    <col min="1" max="1" width="45.5" bestFit="1" customWidth="1"/>
    <col min="2" max="2" width="12.5" style="13" bestFit="1" customWidth="1"/>
  </cols>
  <sheetData>
    <row r="1" spans="1:2" ht="18.75" x14ac:dyDescent="0.3">
      <c r="A1" s="14" t="s">
        <v>0</v>
      </c>
      <c r="B1" s="11" t="s">
        <v>251</v>
      </c>
    </row>
    <row r="2" spans="1:2" ht="21" x14ac:dyDescent="0.35">
      <c r="A2" s="10" t="s">
        <v>60</v>
      </c>
      <c r="B2" s="12">
        <v>29</v>
      </c>
    </row>
    <row r="3" spans="1:2" ht="21" x14ac:dyDescent="0.35">
      <c r="A3" s="10" t="s">
        <v>203</v>
      </c>
      <c r="B3" s="12">
        <v>26.5</v>
      </c>
    </row>
    <row r="4" spans="1:2" ht="21" x14ac:dyDescent="0.35">
      <c r="A4" s="10" t="s">
        <v>125</v>
      </c>
      <c r="B4" s="12">
        <v>22.390243902439025</v>
      </c>
    </row>
    <row r="5" spans="1:2" ht="21" x14ac:dyDescent="0.35">
      <c r="A5" s="10" t="s">
        <v>190</v>
      </c>
      <c r="B5" s="12">
        <v>22.09090909090909</v>
      </c>
    </row>
    <row r="6" spans="1:2" ht="21" x14ac:dyDescent="0.35">
      <c r="A6" s="10" t="s">
        <v>186</v>
      </c>
      <c r="B6" s="12">
        <v>21.5</v>
      </c>
    </row>
    <row r="7" spans="1:2" ht="21" x14ac:dyDescent="0.35">
      <c r="A7" s="10" t="s">
        <v>49</v>
      </c>
      <c r="B7" s="12">
        <v>20.611111111111111</v>
      </c>
    </row>
    <row r="8" spans="1:2" ht="21" x14ac:dyDescent="0.35">
      <c r="A8" s="10" t="s">
        <v>78</v>
      </c>
      <c r="B8" s="12">
        <v>20.5</v>
      </c>
    </row>
    <row r="9" spans="1:2" ht="21" x14ac:dyDescent="0.35">
      <c r="A9" s="10" t="s">
        <v>119</v>
      </c>
      <c r="B9" s="12">
        <v>20</v>
      </c>
    </row>
    <row r="10" spans="1:2" ht="21" x14ac:dyDescent="0.35">
      <c r="A10" s="10" t="s">
        <v>18</v>
      </c>
      <c r="B10" s="12">
        <v>19.399999999999999</v>
      </c>
    </row>
    <row r="11" spans="1:2" ht="21" x14ac:dyDescent="0.35">
      <c r="A11" s="10" t="s">
        <v>39</v>
      </c>
      <c r="B11" s="12">
        <v>19.06857830851639</v>
      </c>
    </row>
    <row r="12" spans="1:2" ht="21" x14ac:dyDescent="0.35">
      <c r="A12" s="10" t="s">
        <v>13</v>
      </c>
      <c r="B12" s="12">
        <v>18.5</v>
      </c>
    </row>
    <row r="13" spans="1:2" ht="21" x14ac:dyDescent="0.35">
      <c r="A13" s="10" t="s">
        <v>12</v>
      </c>
      <c r="B13" s="12">
        <v>18.214285714285715</v>
      </c>
    </row>
    <row r="14" spans="1:2" ht="21" x14ac:dyDescent="0.35">
      <c r="A14" s="10" t="s">
        <v>121</v>
      </c>
      <c r="B14" s="12">
        <v>17.8</v>
      </c>
    </row>
    <row r="15" spans="1:2" ht="21" x14ac:dyDescent="0.35">
      <c r="A15" s="10" t="s">
        <v>34</v>
      </c>
      <c r="B15" s="12">
        <v>16.899999999999999</v>
      </c>
    </row>
    <row r="16" spans="1:2" ht="21" x14ac:dyDescent="0.35">
      <c r="A16" s="10" t="s">
        <v>11</v>
      </c>
      <c r="B16" s="12">
        <v>16.714285714285715</v>
      </c>
    </row>
    <row r="17" spans="1:2" ht="21" x14ac:dyDescent="0.35">
      <c r="A17" s="10" t="s">
        <v>44</v>
      </c>
      <c r="B17" s="12">
        <v>16.095238095238095</v>
      </c>
    </row>
    <row r="18" spans="1:2" ht="21" x14ac:dyDescent="0.35">
      <c r="A18" s="10" t="s">
        <v>164</v>
      </c>
      <c r="B18" s="12">
        <v>15.920634920634921</v>
      </c>
    </row>
    <row r="19" spans="1:2" ht="21" x14ac:dyDescent="0.35">
      <c r="A19" s="10" t="s">
        <v>148</v>
      </c>
      <c r="B19" s="12">
        <v>15.666666666666666</v>
      </c>
    </row>
    <row r="20" spans="1:2" ht="21" x14ac:dyDescent="0.35">
      <c r="A20" s="10" t="s">
        <v>123</v>
      </c>
      <c r="B20" s="12">
        <v>14.4</v>
      </c>
    </row>
    <row r="21" spans="1:2" ht="21" x14ac:dyDescent="0.35">
      <c r="A21" s="10" t="s">
        <v>32</v>
      </c>
      <c r="B21" s="12">
        <v>14.266666666666666</v>
      </c>
    </row>
    <row r="22" spans="1:2" ht="21" x14ac:dyDescent="0.35">
      <c r="A22" s="10" t="s">
        <v>7</v>
      </c>
      <c r="B22" s="12">
        <v>13.722222222222223</v>
      </c>
    </row>
    <row r="23" spans="1:2" ht="21" x14ac:dyDescent="0.35">
      <c r="A23" s="10" t="s">
        <v>8</v>
      </c>
      <c r="B23" s="12">
        <v>12.966666666666667</v>
      </c>
    </row>
    <row r="24" spans="1:2" ht="21" x14ac:dyDescent="0.35">
      <c r="A24" s="10" t="s">
        <v>45</v>
      </c>
      <c r="B24" s="12">
        <v>12.283333333333333</v>
      </c>
    </row>
    <row r="25" spans="1:2" ht="21" x14ac:dyDescent="0.35">
      <c r="A25" s="10" t="s">
        <v>37</v>
      </c>
      <c r="B25" s="12">
        <v>12</v>
      </c>
    </row>
    <row r="26" spans="1:2" ht="21" x14ac:dyDescent="0.35">
      <c r="A26" s="10" t="s">
        <v>96</v>
      </c>
      <c r="B26" s="12">
        <v>11.714285714285715</v>
      </c>
    </row>
    <row r="27" spans="1:2" ht="21" x14ac:dyDescent="0.35">
      <c r="A27" s="10" t="s">
        <v>179</v>
      </c>
      <c r="B27" s="12">
        <v>11.35</v>
      </c>
    </row>
    <row r="28" spans="1:2" ht="21" x14ac:dyDescent="0.35">
      <c r="A28" s="10" t="s">
        <v>155</v>
      </c>
      <c r="B28" s="12">
        <v>11.333333333333332</v>
      </c>
    </row>
    <row r="29" spans="1:2" ht="21" x14ac:dyDescent="0.35">
      <c r="A29" s="10" t="s">
        <v>185</v>
      </c>
      <c r="B29" s="12">
        <v>11.2</v>
      </c>
    </row>
    <row r="30" spans="1:2" ht="21" x14ac:dyDescent="0.35">
      <c r="A30" s="10" t="s">
        <v>103</v>
      </c>
      <c r="B30" s="12">
        <v>11.165818903318902</v>
      </c>
    </row>
    <row r="31" spans="1:2" ht="21" x14ac:dyDescent="0.35">
      <c r="A31" s="10" t="s">
        <v>196</v>
      </c>
      <c r="B31" s="12">
        <v>11.114285714285714</v>
      </c>
    </row>
    <row r="32" spans="1:2" ht="21" x14ac:dyDescent="0.35">
      <c r="A32" s="10" t="s">
        <v>124</v>
      </c>
      <c r="B32" s="12">
        <v>10.833333333333332</v>
      </c>
    </row>
    <row r="33" spans="1:2" ht="21" x14ac:dyDescent="0.35">
      <c r="A33" s="10" t="s">
        <v>107</v>
      </c>
      <c r="B33" s="12">
        <v>10.666666666666666</v>
      </c>
    </row>
    <row r="34" spans="1:2" ht="21" x14ac:dyDescent="0.35">
      <c r="A34" s="10" t="s">
        <v>170</v>
      </c>
      <c r="B34" s="12">
        <v>10.530952380952382</v>
      </c>
    </row>
    <row r="35" spans="1:2" ht="21" x14ac:dyDescent="0.35">
      <c r="A35" s="10" t="s">
        <v>201</v>
      </c>
      <c r="B35" s="12">
        <v>10.199999999999999</v>
      </c>
    </row>
    <row r="36" spans="1:2" ht="21" x14ac:dyDescent="0.35">
      <c r="A36" s="10" t="s">
        <v>187</v>
      </c>
      <c r="B36" s="12">
        <v>9.5</v>
      </c>
    </row>
    <row r="37" spans="1:2" ht="21" x14ac:dyDescent="0.35">
      <c r="A37" s="10" t="s">
        <v>189</v>
      </c>
      <c r="B37" s="12">
        <v>9.2857142857142847</v>
      </c>
    </row>
    <row r="38" spans="1:2" ht="21" x14ac:dyDescent="0.35">
      <c r="A38" s="10" t="s">
        <v>87</v>
      </c>
      <c r="B38" s="12">
        <v>9</v>
      </c>
    </row>
    <row r="39" spans="1:2" ht="21" x14ac:dyDescent="0.35">
      <c r="A39" s="10" t="s">
        <v>152</v>
      </c>
      <c r="B39" s="12">
        <v>8.8428571428571434</v>
      </c>
    </row>
    <row r="40" spans="1:2" ht="21" x14ac:dyDescent="0.35">
      <c r="A40" s="10" t="s">
        <v>136</v>
      </c>
      <c r="B40" s="12">
        <v>8.1666666666666679</v>
      </c>
    </row>
    <row r="41" spans="1:2" ht="21" x14ac:dyDescent="0.35">
      <c r="A41" s="10" t="s">
        <v>150</v>
      </c>
      <c r="B41" s="12">
        <v>8.0791666666666657</v>
      </c>
    </row>
    <row r="42" spans="1:2" ht="21" x14ac:dyDescent="0.35">
      <c r="A42" s="10" t="s">
        <v>68</v>
      </c>
      <c r="B42" s="12">
        <v>8</v>
      </c>
    </row>
    <row r="43" spans="1:2" ht="21" x14ac:dyDescent="0.35">
      <c r="A43" s="10" t="s">
        <v>10</v>
      </c>
      <c r="B43" s="12">
        <v>8</v>
      </c>
    </row>
    <row r="44" spans="1:2" ht="21" x14ac:dyDescent="0.35">
      <c r="A44" s="10" t="s">
        <v>50</v>
      </c>
      <c r="B44" s="12">
        <v>8</v>
      </c>
    </row>
    <row r="45" spans="1:2" ht="21" x14ac:dyDescent="0.35">
      <c r="A45" s="10" t="s">
        <v>9</v>
      </c>
      <c r="B45" s="12">
        <v>7.9333333333333336</v>
      </c>
    </row>
    <row r="46" spans="1:2" ht="21" x14ac:dyDescent="0.35">
      <c r="A46" s="10" t="s">
        <v>57</v>
      </c>
      <c r="B46" s="12">
        <v>7.833333333333333</v>
      </c>
    </row>
    <row r="47" spans="1:2" ht="21" x14ac:dyDescent="0.35">
      <c r="A47" s="10" t="s">
        <v>135</v>
      </c>
      <c r="B47" s="12">
        <v>7.833333333333333</v>
      </c>
    </row>
    <row r="48" spans="1:2" ht="21" x14ac:dyDescent="0.35">
      <c r="A48" s="10" t="s">
        <v>38</v>
      </c>
      <c r="B48" s="12">
        <v>7.75</v>
      </c>
    </row>
    <row r="49" spans="1:2" ht="21" x14ac:dyDescent="0.35">
      <c r="A49" s="10" t="s">
        <v>86</v>
      </c>
      <c r="B49" s="12">
        <v>7.6666666666666661</v>
      </c>
    </row>
    <row r="50" spans="1:2" ht="21" x14ac:dyDescent="0.35">
      <c r="A50" s="10" t="s">
        <v>208</v>
      </c>
      <c r="B50" s="12">
        <v>7.5</v>
      </c>
    </row>
    <row r="51" spans="1:2" ht="21" x14ac:dyDescent="0.35">
      <c r="A51" s="17" t="s">
        <v>209</v>
      </c>
      <c r="B51" s="16">
        <v>7.333333333333333</v>
      </c>
    </row>
    <row r="52" spans="1:2" ht="21" x14ac:dyDescent="0.35">
      <c r="A52" s="10" t="s">
        <v>17</v>
      </c>
      <c r="B52" s="12">
        <v>7.0666666666666664</v>
      </c>
    </row>
    <row r="53" spans="1:2" ht="21" x14ac:dyDescent="0.35">
      <c r="A53" s="10" t="s">
        <v>134</v>
      </c>
      <c r="B53" s="12">
        <v>7.0476190476190474</v>
      </c>
    </row>
    <row r="54" spans="1:2" ht="21" x14ac:dyDescent="0.35">
      <c r="A54" s="10" t="s">
        <v>59</v>
      </c>
      <c r="B54" s="12">
        <v>7</v>
      </c>
    </row>
    <row r="55" spans="1:2" ht="21" x14ac:dyDescent="0.35">
      <c r="A55" s="10" t="s">
        <v>114</v>
      </c>
      <c r="B55" s="12">
        <v>7</v>
      </c>
    </row>
    <row r="56" spans="1:2" ht="21" x14ac:dyDescent="0.35">
      <c r="A56" s="10" t="s">
        <v>153</v>
      </c>
      <c r="B56" s="12">
        <v>6.9499999999999993</v>
      </c>
    </row>
    <row r="57" spans="1:2" ht="21" x14ac:dyDescent="0.35">
      <c r="A57" s="10" t="s">
        <v>168</v>
      </c>
      <c r="B57" s="12">
        <v>6.7777777777777777</v>
      </c>
    </row>
    <row r="58" spans="1:2" ht="21" x14ac:dyDescent="0.35">
      <c r="A58" s="10" t="s">
        <v>120</v>
      </c>
      <c r="B58" s="12">
        <v>6.7714285714285714</v>
      </c>
    </row>
    <row r="59" spans="1:2" ht="21" x14ac:dyDescent="0.35">
      <c r="A59" s="10" t="s">
        <v>200</v>
      </c>
      <c r="B59" s="12">
        <v>6.75</v>
      </c>
    </row>
    <row r="60" spans="1:2" ht="21" x14ac:dyDescent="0.35">
      <c r="A60" s="10" t="s">
        <v>193</v>
      </c>
      <c r="B60" s="12">
        <v>6.6666666666666661</v>
      </c>
    </row>
    <row r="61" spans="1:2" ht="21" x14ac:dyDescent="0.35">
      <c r="A61" s="10" t="s">
        <v>118</v>
      </c>
      <c r="B61" s="12">
        <v>6.65</v>
      </c>
    </row>
    <row r="62" spans="1:2" ht="21" x14ac:dyDescent="0.35">
      <c r="A62" s="10" t="s">
        <v>48</v>
      </c>
      <c r="B62" s="12">
        <v>6.6222222222222218</v>
      </c>
    </row>
    <row r="63" spans="1:2" ht="21" x14ac:dyDescent="0.35">
      <c r="A63" s="10" t="s">
        <v>172</v>
      </c>
      <c r="B63" s="12">
        <v>6.5357142857142856</v>
      </c>
    </row>
    <row r="64" spans="1:2" ht="21" x14ac:dyDescent="0.35">
      <c r="A64" s="10" t="s">
        <v>137</v>
      </c>
      <c r="B64" s="12">
        <v>6.5</v>
      </c>
    </row>
    <row r="65" spans="1:2" ht="21" x14ac:dyDescent="0.35">
      <c r="A65" s="10" t="s">
        <v>144</v>
      </c>
      <c r="B65" s="12">
        <v>6.4285714285714288</v>
      </c>
    </row>
    <row r="66" spans="1:2" ht="21" x14ac:dyDescent="0.35">
      <c r="A66" s="10" t="s">
        <v>112</v>
      </c>
      <c r="B66" s="12">
        <v>6.3809523809523814</v>
      </c>
    </row>
    <row r="67" spans="1:2" ht="21" x14ac:dyDescent="0.35">
      <c r="A67" s="10" t="s">
        <v>91</v>
      </c>
      <c r="B67" s="12">
        <v>6.3136363636363635</v>
      </c>
    </row>
    <row r="68" spans="1:2" ht="21" x14ac:dyDescent="0.35">
      <c r="A68" s="10" t="s">
        <v>204</v>
      </c>
      <c r="B68" s="12">
        <v>6.2777777777777777</v>
      </c>
    </row>
    <row r="69" spans="1:2" ht="21" x14ac:dyDescent="0.35">
      <c r="A69" s="10" t="s">
        <v>56</v>
      </c>
      <c r="B69" s="12">
        <v>6.2</v>
      </c>
    </row>
    <row r="70" spans="1:2" ht="21" x14ac:dyDescent="0.35">
      <c r="A70" s="10" t="s">
        <v>139</v>
      </c>
      <c r="B70" s="12">
        <v>6.2</v>
      </c>
    </row>
    <row r="71" spans="1:2" ht="21" x14ac:dyDescent="0.35">
      <c r="A71" s="10" t="s">
        <v>67</v>
      </c>
      <c r="B71" s="12">
        <v>6.1</v>
      </c>
    </row>
    <row r="72" spans="1:2" ht="21" x14ac:dyDescent="0.35">
      <c r="A72" s="10" t="s">
        <v>66</v>
      </c>
      <c r="B72" s="12">
        <v>6</v>
      </c>
    </row>
    <row r="73" spans="1:2" ht="21" x14ac:dyDescent="0.35">
      <c r="A73" s="10" t="s">
        <v>252</v>
      </c>
      <c r="B73" s="12">
        <v>6</v>
      </c>
    </row>
    <row r="74" spans="1:2" ht="21" x14ac:dyDescent="0.35">
      <c r="A74" s="10" t="s">
        <v>105</v>
      </c>
      <c r="B74" s="12">
        <v>6</v>
      </c>
    </row>
    <row r="75" spans="1:2" ht="21" x14ac:dyDescent="0.35">
      <c r="A75" s="10" t="s">
        <v>253</v>
      </c>
      <c r="B75" s="12">
        <v>6</v>
      </c>
    </row>
    <row r="76" spans="1:2" ht="21" x14ac:dyDescent="0.35">
      <c r="A76" s="10" t="s">
        <v>151</v>
      </c>
      <c r="B76" s="12">
        <v>6</v>
      </c>
    </row>
    <row r="77" spans="1:2" ht="21" x14ac:dyDescent="0.35">
      <c r="A77" s="10" t="s">
        <v>188</v>
      </c>
      <c r="B77" s="12">
        <v>6</v>
      </c>
    </row>
    <row r="78" spans="1:2" ht="21" x14ac:dyDescent="0.35">
      <c r="A78" s="10" t="s">
        <v>41</v>
      </c>
      <c r="B78" s="12">
        <v>5.9642857142857144</v>
      </c>
    </row>
    <row r="79" spans="1:2" ht="21" x14ac:dyDescent="0.35">
      <c r="A79" s="10" t="s">
        <v>171</v>
      </c>
      <c r="B79" s="12">
        <v>5.8666666666666671</v>
      </c>
    </row>
    <row r="80" spans="1:2" ht="21" x14ac:dyDescent="0.35">
      <c r="A80" s="10" t="s">
        <v>117</v>
      </c>
      <c r="B80" s="12">
        <v>5.7301587301587302</v>
      </c>
    </row>
    <row r="81" spans="1:2" ht="21" x14ac:dyDescent="0.35">
      <c r="A81" s="10" t="s">
        <v>102</v>
      </c>
      <c r="B81" s="12">
        <v>5.5079365079365079</v>
      </c>
    </row>
    <row r="82" spans="1:2" ht="21" x14ac:dyDescent="0.35">
      <c r="A82" s="10" t="s">
        <v>113</v>
      </c>
      <c r="B82" s="12">
        <v>5.5</v>
      </c>
    </row>
    <row r="83" spans="1:2" ht="21" x14ac:dyDescent="0.35">
      <c r="A83" s="10" t="s">
        <v>156</v>
      </c>
      <c r="B83" s="12">
        <v>5.5</v>
      </c>
    </row>
    <row r="84" spans="1:2" ht="21" x14ac:dyDescent="0.35">
      <c r="A84" s="10" t="s">
        <v>254</v>
      </c>
      <c r="B84" s="12">
        <v>5.4</v>
      </c>
    </row>
    <row r="85" spans="1:2" ht="21" x14ac:dyDescent="0.35">
      <c r="A85" s="10" t="s">
        <v>126</v>
      </c>
      <c r="B85" s="12">
        <v>5.4</v>
      </c>
    </row>
    <row r="86" spans="1:2" ht="21" x14ac:dyDescent="0.35">
      <c r="A86" s="10" t="s">
        <v>40</v>
      </c>
      <c r="B86" s="12">
        <v>5.3</v>
      </c>
    </row>
    <row r="87" spans="1:2" ht="21" x14ac:dyDescent="0.35">
      <c r="A87" s="10" t="s">
        <v>138</v>
      </c>
      <c r="B87" s="12">
        <v>5.3</v>
      </c>
    </row>
    <row r="88" spans="1:2" ht="21" x14ac:dyDescent="0.35">
      <c r="A88" s="10" t="s">
        <v>129</v>
      </c>
      <c r="B88" s="12">
        <v>5.2916666666666661</v>
      </c>
    </row>
    <row r="89" spans="1:2" ht="21" x14ac:dyDescent="0.35">
      <c r="A89" s="10" t="s">
        <v>55</v>
      </c>
      <c r="B89" s="12">
        <v>5.2</v>
      </c>
    </row>
    <row r="90" spans="1:2" ht="21" x14ac:dyDescent="0.35">
      <c r="A90" s="10" t="s">
        <v>140</v>
      </c>
      <c r="B90" s="12">
        <v>5.1904761904761907</v>
      </c>
    </row>
    <row r="91" spans="1:2" ht="21" x14ac:dyDescent="0.35">
      <c r="A91" s="10" t="s">
        <v>42</v>
      </c>
      <c r="B91" s="12">
        <v>5.1142857142857139</v>
      </c>
    </row>
    <row r="92" spans="1:2" ht="21" x14ac:dyDescent="0.35">
      <c r="A92" s="10" t="s">
        <v>62</v>
      </c>
      <c r="B92" s="12">
        <v>5.083333333333333</v>
      </c>
    </row>
    <row r="93" spans="1:2" ht="21" x14ac:dyDescent="0.35">
      <c r="A93" s="10" t="s">
        <v>73</v>
      </c>
      <c r="B93" s="12">
        <v>5</v>
      </c>
    </row>
    <row r="94" spans="1:2" ht="21" x14ac:dyDescent="0.35">
      <c r="A94" s="10" t="s">
        <v>258</v>
      </c>
      <c r="B94" s="12">
        <v>5</v>
      </c>
    </row>
    <row r="95" spans="1:2" ht="21" x14ac:dyDescent="0.35">
      <c r="A95" s="10" t="s">
        <v>261</v>
      </c>
      <c r="B95" s="12">
        <v>5</v>
      </c>
    </row>
    <row r="96" spans="1:2" ht="21" x14ac:dyDescent="0.35">
      <c r="A96" s="10" t="s">
        <v>109</v>
      </c>
      <c r="B96" s="12">
        <v>5</v>
      </c>
    </row>
    <row r="97" spans="1:2" ht="21" x14ac:dyDescent="0.35">
      <c r="A97" s="10" t="s">
        <v>16</v>
      </c>
      <c r="B97" s="12">
        <v>5</v>
      </c>
    </row>
    <row r="98" spans="1:2" ht="21" x14ac:dyDescent="0.35">
      <c r="A98" s="10" t="s">
        <v>128</v>
      </c>
      <c r="B98" s="12">
        <v>4.5</v>
      </c>
    </row>
    <row r="99" spans="1:2" ht="21" x14ac:dyDescent="0.35">
      <c r="A99" s="10" t="s">
        <v>46</v>
      </c>
      <c r="B99" s="12">
        <v>4.4761904761904763</v>
      </c>
    </row>
    <row r="100" spans="1:2" ht="21" x14ac:dyDescent="0.35">
      <c r="A100" s="10" t="s">
        <v>80</v>
      </c>
      <c r="B100" s="12">
        <v>4.4000000000000004</v>
      </c>
    </row>
    <row r="101" spans="1:2" ht="21" x14ac:dyDescent="0.35">
      <c r="A101" s="10" t="s">
        <v>167</v>
      </c>
      <c r="B101" s="12">
        <v>4.4000000000000004</v>
      </c>
    </row>
    <row r="102" spans="1:2" ht="21" x14ac:dyDescent="0.35">
      <c r="A102" s="10" t="s">
        <v>205</v>
      </c>
      <c r="B102" s="12">
        <v>4.4000000000000004</v>
      </c>
    </row>
    <row r="103" spans="1:2" ht="21" x14ac:dyDescent="0.35">
      <c r="A103" s="10" t="s">
        <v>206</v>
      </c>
      <c r="B103" s="12">
        <v>4.333333333333333</v>
      </c>
    </row>
    <row r="104" spans="1:2" ht="21" x14ac:dyDescent="0.35">
      <c r="A104" s="10" t="s">
        <v>127</v>
      </c>
      <c r="B104" s="12">
        <v>4.2356601731601735</v>
      </c>
    </row>
    <row r="105" spans="1:2" ht="21" x14ac:dyDescent="0.35">
      <c r="A105" s="10" t="s">
        <v>122</v>
      </c>
      <c r="B105" s="12">
        <v>4.2222222222222223</v>
      </c>
    </row>
    <row r="106" spans="1:2" ht="21" x14ac:dyDescent="0.35">
      <c r="A106" s="10" t="s">
        <v>43</v>
      </c>
      <c r="B106" s="12">
        <v>4.1142857142857139</v>
      </c>
    </row>
    <row r="107" spans="1:2" ht="21" x14ac:dyDescent="0.35">
      <c r="A107" s="10" t="s">
        <v>101</v>
      </c>
      <c r="B107" s="12">
        <v>4.1071428571428577</v>
      </c>
    </row>
    <row r="108" spans="1:2" ht="21" x14ac:dyDescent="0.35">
      <c r="A108" s="10" t="s">
        <v>75</v>
      </c>
      <c r="B108" s="12">
        <v>4</v>
      </c>
    </row>
    <row r="109" spans="1:2" ht="21" x14ac:dyDescent="0.35">
      <c r="A109" s="10" t="s">
        <v>149</v>
      </c>
      <c r="B109" s="12">
        <v>4</v>
      </c>
    </row>
    <row r="110" spans="1:2" ht="21" x14ac:dyDescent="0.35">
      <c r="A110" s="10" t="s">
        <v>159</v>
      </c>
      <c r="B110" s="12">
        <v>4</v>
      </c>
    </row>
    <row r="111" spans="1:2" ht="21" x14ac:dyDescent="0.35">
      <c r="A111" s="10" t="s">
        <v>162</v>
      </c>
      <c r="B111" s="12">
        <v>3.8571428571428568</v>
      </c>
    </row>
    <row r="112" spans="1:2" ht="21" x14ac:dyDescent="0.35">
      <c r="A112" s="10" t="s">
        <v>94</v>
      </c>
      <c r="B112" s="12">
        <v>3.75</v>
      </c>
    </row>
    <row r="113" spans="1:2" ht="21" x14ac:dyDescent="0.35">
      <c r="A113" s="10" t="s">
        <v>111</v>
      </c>
      <c r="B113" s="12">
        <v>3.75</v>
      </c>
    </row>
    <row r="114" spans="1:2" ht="21" x14ac:dyDescent="0.35">
      <c r="A114" s="10" t="s">
        <v>161</v>
      </c>
      <c r="B114" s="12">
        <v>3.7333333333333334</v>
      </c>
    </row>
    <row r="115" spans="1:2" ht="21" x14ac:dyDescent="0.35">
      <c r="A115" s="10" t="s">
        <v>165</v>
      </c>
      <c r="B115" s="12">
        <v>3.6428571428571428</v>
      </c>
    </row>
    <row r="116" spans="1:2" ht="21" x14ac:dyDescent="0.35">
      <c r="A116" s="10" t="s">
        <v>33</v>
      </c>
      <c r="B116" s="12">
        <v>3.583333333333333</v>
      </c>
    </row>
    <row r="117" spans="1:2" ht="21" x14ac:dyDescent="0.35">
      <c r="A117" s="10" t="s">
        <v>106</v>
      </c>
      <c r="B117" s="12">
        <v>3.4666666666666668</v>
      </c>
    </row>
    <row r="118" spans="1:2" ht="21" x14ac:dyDescent="0.35">
      <c r="A118" s="10" t="s">
        <v>110</v>
      </c>
      <c r="B118" s="12">
        <v>3.333333333333333</v>
      </c>
    </row>
    <row r="119" spans="1:2" ht="21" x14ac:dyDescent="0.35">
      <c r="A119" s="10" t="s">
        <v>116</v>
      </c>
      <c r="B119" s="12">
        <v>3.333333333333333</v>
      </c>
    </row>
    <row r="120" spans="1:2" ht="21" x14ac:dyDescent="0.35">
      <c r="A120" s="10" t="s">
        <v>154</v>
      </c>
      <c r="B120" s="12">
        <v>3.333333333333333</v>
      </c>
    </row>
    <row r="121" spans="1:2" ht="21" x14ac:dyDescent="0.35">
      <c r="A121" s="10" t="s">
        <v>169</v>
      </c>
      <c r="B121" s="12">
        <v>3.333333333333333</v>
      </c>
    </row>
    <row r="122" spans="1:2" ht="21" x14ac:dyDescent="0.35">
      <c r="A122" s="10" t="s">
        <v>15</v>
      </c>
      <c r="B122" s="12">
        <v>3.3095238095238093</v>
      </c>
    </row>
    <row r="123" spans="1:2" ht="21" x14ac:dyDescent="0.35">
      <c r="A123" s="10" t="s">
        <v>145</v>
      </c>
      <c r="B123" s="12">
        <v>3.25</v>
      </c>
    </row>
    <row r="124" spans="1:2" ht="21" x14ac:dyDescent="0.35">
      <c r="A124" s="10" t="s">
        <v>61</v>
      </c>
      <c r="B124" s="12">
        <v>3.2</v>
      </c>
    </row>
    <row r="125" spans="1:2" ht="21" x14ac:dyDescent="0.35">
      <c r="A125" s="10" t="s">
        <v>177</v>
      </c>
      <c r="B125" s="12">
        <v>3.2</v>
      </c>
    </row>
    <row r="126" spans="1:2" ht="21" x14ac:dyDescent="0.35">
      <c r="A126" s="10" t="s">
        <v>178</v>
      </c>
      <c r="B126" s="12">
        <v>3.2</v>
      </c>
    </row>
    <row r="127" spans="1:2" ht="21" x14ac:dyDescent="0.35">
      <c r="A127" s="10" t="s">
        <v>51</v>
      </c>
      <c r="B127" s="12">
        <v>3.15</v>
      </c>
    </row>
    <row r="128" spans="1:2" ht="21" x14ac:dyDescent="0.35">
      <c r="A128" s="10" t="s">
        <v>132</v>
      </c>
      <c r="B128" s="12">
        <v>3.1428571428571428</v>
      </c>
    </row>
    <row r="129" spans="1:2" ht="21" x14ac:dyDescent="0.35">
      <c r="A129" s="10" t="s">
        <v>31</v>
      </c>
      <c r="B129" s="12">
        <v>3.0571428571428574</v>
      </c>
    </row>
    <row r="130" spans="1:2" ht="21" x14ac:dyDescent="0.35">
      <c r="A130" s="10" t="s">
        <v>76</v>
      </c>
      <c r="B130" s="12">
        <v>3</v>
      </c>
    </row>
    <row r="131" spans="1:2" ht="21" x14ac:dyDescent="0.35">
      <c r="A131" s="10" t="s">
        <v>53</v>
      </c>
      <c r="B131" s="12">
        <v>3</v>
      </c>
    </row>
    <row r="132" spans="1:2" ht="21" x14ac:dyDescent="0.35">
      <c r="A132" s="10" t="s">
        <v>255</v>
      </c>
      <c r="B132" s="12">
        <v>3</v>
      </c>
    </row>
    <row r="133" spans="1:2" ht="21" x14ac:dyDescent="0.35">
      <c r="A133" s="10" t="s">
        <v>157</v>
      </c>
      <c r="B133" s="12">
        <v>3</v>
      </c>
    </row>
    <row r="134" spans="1:2" ht="21" x14ac:dyDescent="0.35">
      <c r="A134" s="10" t="s">
        <v>262</v>
      </c>
      <c r="B134" s="12">
        <v>3</v>
      </c>
    </row>
    <row r="135" spans="1:2" ht="21" x14ac:dyDescent="0.35">
      <c r="A135" s="10" t="s">
        <v>173</v>
      </c>
      <c r="B135" s="12">
        <v>3</v>
      </c>
    </row>
    <row r="136" spans="1:2" ht="21" x14ac:dyDescent="0.35">
      <c r="A136" s="10" t="s">
        <v>174</v>
      </c>
      <c r="B136" s="12">
        <v>3</v>
      </c>
    </row>
    <row r="137" spans="1:2" ht="21" x14ac:dyDescent="0.35">
      <c r="A137" s="10" t="s">
        <v>192</v>
      </c>
      <c r="B137" s="12">
        <v>3</v>
      </c>
    </row>
    <row r="138" spans="1:2" ht="21" x14ac:dyDescent="0.35">
      <c r="A138" s="10" t="s">
        <v>35</v>
      </c>
      <c r="B138" s="12">
        <v>2.9166666666666665</v>
      </c>
    </row>
    <row r="139" spans="1:2" ht="21" x14ac:dyDescent="0.35">
      <c r="A139" s="10" t="s">
        <v>74</v>
      </c>
      <c r="B139" s="12">
        <v>2.8571428571428568</v>
      </c>
    </row>
    <row r="140" spans="1:2" ht="21" x14ac:dyDescent="0.35">
      <c r="A140" s="10" t="s">
        <v>183</v>
      </c>
      <c r="B140" s="12">
        <v>2.85</v>
      </c>
    </row>
    <row r="141" spans="1:2" ht="21" x14ac:dyDescent="0.35">
      <c r="A141" s="10" t="s">
        <v>88</v>
      </c>
      <c r="B141" s="12">
        <v>2.8333333333333335</v>
      </c>
    </row>
    <row r="142" spans="1:2" ht="21" x14ac:dyDescent="0.35">
      <c r="A142" s="10" t="s">
        <v>217</v>
      </c>
      <c r="B142" s="12">
        <v>2.75</v>
      </c>
    </row>
    <row r="143" spans="1:2" ht="21" x14ac:dyDescent="0.35">
      <c r="A143" s="10" t="s">
        <v>65</v>
      </c>
      <c r="B143" s="12">
        <v>2.6666666666666665</v>
      </c>
    </row>
    <row r="144" spans="1:2" ht="21" x14ac:dyDescent="0.35">
      <c r="A144" s="10" t="s">
        <v>89</v>
      </c>
      <c r="B144" s="12">
        <v>2.6666666666666665</v>
      </c>
    </row>
    <row r="145" spans="1:2" ht="21" x14ac:dyDescent="0.35">
      <c r="A145" s="10" t="s">
        <v>182</v>
      </c>
      <c r="B145" s="12">
        <v>2.6666666666666665</v>
      </c>
    </row>
    <row r="146" spans="1:2" ht="21" x14ac:dyDescent="0.35">
      <c r="A146" s="10" t="s">
        <v>197</v>
      </c>
      <c r="B146" s="12">
        <v>2.583333333333333</v>
      </c>
    </row>
    <row r="147" spans="1:2" ht="21" x14ac:dyDescent="0.35">
      <c r="A147" s="10" t="s">
        <v>85</v>
      </c>
      <c r="B147" s="12">
        <v>2.5142857142857142</v>
      </c>
    </row>
    <row r="148" spans="1:2" ht="21" x14ac:dyDescent="0.35">
      <c r="A148" s="10" t="s">
        <v>71</v>
      </c>
      <c r="B148" s="12">
        <v>2.5</v>
      </c>
    </row>
    <row r="149" spans="1:2" ht="21" x14ac:dyDescent="0.35">
      <c r="A149" s="10" t="s">
        <v>98</v>
      </c>
      <c r="B149" s="12">
        <v>2.5</v>
      </c>
    </row>
    <row r="150" spans="1:2" ht="21" x14ac:dyDescent="0.35">
      <c r="A150" s="10" t="s">
        <v>95</v>
      </c>
      <c r="B150" s="12">
        <v>2.4</v>
      </c>
    </row>
    <row r="151" spans="1:2" ht="21" x14ac:dyDescent="0.35">
      <c r="A151" s="10" t="s">
        <v>54</v>
      </c>
      <c r="B151" s="12">
        <v>2.4</v>
      </c>
    </row>
    <row r="152" spans="1:2" ht="21" x14ac:dyDescent="0.35">
      <c r="A152" s="10" t="s">
        <v>93</v>
      </c>
      <c r="B152" s="12">
        <v>2.333333333333333</v>
      </c>
    </row>
    <row r="153" spans="1:2" ht="21" x14ac:dyDescent="0.35">
      <c r="A153" s="10" t="s">
        <v>198</v>
      </c>
      <c r="B153" s="12">
        <v>2.333333333333333</v>
      </c>
    </row>
    <row r="154" spans="1:2" ht="21" x14ac:dyDescent="0.35">
      <c r="A154" s="10" t="s">
        <v>143</v>
      </c>
      <c r="B154" s="12">
        <v>2.2857142857142856</v>
      </c>
    </row>
    <row r="155" spans="1:2" ht="21" x14ac:dyDescent="0.35">
      <c r="A155" s="10" t="s">
        <v>176</v>
      </c>
      <c r="B155" s="12">
        <v>2.2857142857142856</v>
      </c>
    </row>
    <row r="156" spans="1:2" ht="21" x14ac:dyDescent="0.35">
      <c r="A156" s="10" t="s">
        <v>220</v>
      </c>
      <c r="B156" s="12">
        <v>2.25</v>
      </c>
    </row>
    <row r="157" spans="1:2" ht="21" x14ac:dyDescent="0.35">
      <c r="A157" s="10" t="s">
        <v>180</v>
      </c>
      <c r="B157" s="12">
        <v>2.1428571428571428</v>
      </c>
    </row>
    <row r="158" spans="1:2" ht="21" x14ac:dyDescent="0.35">
      <c r="A158" s="10" t="s">
        <v>36</v>
      </c>
      <c r="B158" s="12">
        <v>2</v>
      </c>
    </row>
    <row r="159" spans="1:2" ht="21" x14ac:dyDescent="0.35">
      <c r="A159" s="10" t="s">
        <v>81</v>
      </c>
      <c r="B159" s="12">
        <v>2</v>
      </c>
    </row>
    <row r="160" spans="1:2" ht="21" x14ac:dyDescent="0.35">
      <c r="A160" s="10" t="s">
        <v>100</v>
      </c>
      <c r="B160" s="12">
        <v>2</v>
      </c>
    </row>
    <row r="161" spans="1:2" ht="21" x14ac:dyDescent="0.35">
      <c r="A161" s="10" t="s">
        <v>115</v>
      </c>
      <c r="B161" s="12">
        <v>2</v>
      </c>
    </row>
    <row r="162" spans="1:2" ht="21" x14ac:dyDescent="0.35">
      <c r="A162" s="10" t="s">
        <v>142</v>
      </c>
      <c r="B162" s="12">
        <v>2</v>
      </c>
    </row>
    <row r="163" spans="1:2" ht="21" x14ac:dyDescent="0.35">
      <c r="A163" s="10" t="s">
        <v>163</v>
      </c>
      <c r="B163" s="12">
        <v>2</v>
      </c>
    </row>
    <row r="164" spans="1:2" ht="21" x14ac:dyDescent="0.35">
      <c r="A164" s="10" t="s">
        <v>199</v>
      </c>
      <c r="B164" s="12">
        <v>2</v>
      </c>
    </row>
    <row r="165" spans="1:2" ht="21" x14ac:dyDescent="0.35">
      <c r="A165" s="10" t="s">
        <v>202</v>
      </c>
      <c r="B165" s="12">
        <v>2</v>
      </c>
    </row>
    <row r="166" spans="1:2" ht="21" x14ac:dyDescent="0.35">
      <c r="A166" s="10" t="s">
        <v>260</v>
      </c>
      <c r="B166" s="12">
        <v>2</v>
      </c>
    </row>
    <row r="167" spans="1:2" ht="21" x14ac:dyDescent="0.35">
      <c r="A167" s="10" t="s">
        <v>47</v>
      </c>
      <c r="B167" s="12">
        <v>2</v>
      </c>
    </row>
    <row r="168" spans="1:2" ht="21" x14ac:dyDescent="0.35">
      <c r="A168" s="10" t="s">
        <v>64</v>
      </c>
      <c r="B168" s="12">
        <v>1.9583333333333333</v>
      </c>
    </row>
    <row r="169" spans="1:2" ht="21" x14ac:dyDescent="0.35">
      <c r="A169" s="10" t="s">
        <v>184</v>
      </c>
      <c r="B169" s="12">
        <v>1.8571428571428572</v>
      </c>
    </row>
    <row r="170" spans="1:2" ht="21" x14ac:dyDescent="0.35">
      <c r="A170" s="10" t="s">
        <v>92</v>
      </c>
      <c r="B170" s="12">
        <v>1.7142857142857142</v>
      </c>
    </row>
    <row r="171" spans="1:2" ht="21" x14ac:dyDescent="0.35">
      <c r="A171" s="10" t="s">
        <v>147</v>
      </c>
      <c r="B171" s="12">
        <v>1.7142857142857142</v>
      </c>
    </row>
    <row r="172" spans="1:2" ht="21" x14ac:dyDescent="0.35">
      <c r="A172" s="10" t="s">
        <v>181</v>
      </c>
      <c r="B172" s="12">
        <v>1.7142857142857142</v>
      </c>
    </row>
    <row r="173" spans="1:2" ht="21" x14ac:dyDescent="0.35">
      <c r="A173" s="10" t="s">
        <v>90</v>
      </c>
      <c r="B173" s="12">
        <v>1.6666666666666665</v>
      </c>
    </row>
    <row r="174" spans="1:2" ht="21" x14ac:dyDescent="0.35">
      <c r="A174" s="10" t="s">
        <v>166</v>
      </c>
      <c r="B174" s="12">
        <v>1.6666666666666665</v>
      </c>
    </row>
    <row r="175" spans="1:2" ht="21" x14ac:dyDescent="0.35">
      <c r="A175" s="10" t="s">
        <v>52</v>
      </c>
      <c r="B175" s="12">
        <v>1.6444444444444444</v>
      </c>
    </row>
    <row r="176" spans="1:2" ht="21" x14ac:dyDescent="0.35">
      <c r="A176" s="10" t="s">
        <v>58</v>
      </c>
      <c r="B176" s="12">
        <v>1.6</v>
      </c>
    </row>
    <row r="177" spans="1:2" ht="21" x14ac:dyDescent="0.35">
      <c r="A177" s="10" t="s">
        <v>130</v>
      </c>
      <c r="B177" s="12">
        <v>1.5625</v>
      </c>
    </row>
    <row r="178" spans="1:2" ht="21" x14ac:dyDescent="0.35">
      <c r="A178" s="10" t="s">
        <v>175</v>
      </c>
      <c r="B178" s="12">
        <v>1.45</v>
      </c>
    </row>
    <row r="179" spans="1:2" ht="21" x14ac:dyDescent="0.35">
      <c r="A179" s="10" t="s">
        <v>97</v>
      </c>
      <c r="B179" s="12">
        <v>1.3428571428571427</v>
      </c>
    </row>
    <row r="180" spans="1:2" ht="21" x14ac:dyDescent="0.35">
      <c r="A180" s="10" t="s">
        <v>14</v>
      </c>
      <c r="B180" s="12">
        <v>1.3333333333333333</v>
      </c>
    </row>
    <row r="181" spans="1:2" ht="21" x14ac:dyDescent="0.35">
      <c r="A181" s="10" t="s">
        <v>99</v>
      </c>
      <c r="B181" s="12">
        <v>1.3333333333333333</v>
      </c>
    </row>
    <row r="182" spans="1:2" ht="21" x14ac:dyDescent="0.35">
      <c r="A182" s="17" t="s">
        <v>210</v>
      </c>
      <c r="B182" s="16">
        <v>1.3333333333333333</v>
      </c>
    </row>
    <row r="183" spans="1:2" ht="21" x14ac:dyDescent="0.35">
      <c r="A183" s="10" t="s">
        <v>158</v>
      </c>
      <c r="B183" s="12">
        <v>1.25</v>
      </c>
    </row>
    <row r="184" spans="1:2" ht="21" x14ac:dyDescent="0.35">
      <c r="A184" s="10" t="s">
        <v>160</v>
      </c>
      <c r="B184" s="12">
        <v>1.25</v>
      </c>
    </row>
    <row r="185" spans="1:2" ht="21" x14ac:dyDescent="0.35">
      <c r="A185" s="10" t="s">
        <v>256</v>
      </c>
      <c r="B185" s="12">
        <v>1.25</v>
      </c>
    </row>
    <row r="186" spans="1:2" ht="21" x14ac:dyDescent="0.35">
      <c r="A186" s="10" t="s">
        <v>83</v>
      </c>
      <c r="B186" s="12">
        <v>1.2</v>
      </c>
    </row>
    <row r="187" spans="1:2" ht="21" x14ac:dyDescent="0.35">
      <c r="A187" s="10" t="s">
        <v>259</v>
      </c>
      <c r="B187" s="12">
        <v>1.1428571428571428</v>
      </c>
    </row>
    <row r="188" spans="1:2" ht="21" x14ac:dyDescent="0.35">
      <c r="A188" s="10" t="s">
        <v>146</v>
      </c>
      <c r="B188" s="12">
        <v>1.1428571428571428</v>
      </c>
    </row>
    <row r="189" spans="1:2" ht="21" x14ac:dyDescent="0.35">
      <c r="A189" s="10" t="s">
        <v>194</v>
      </c>
      <c r="B189" s="12">
        <v>1.1428571428571428</v>
      </c>
    </row>
    <row r="190" spans="1:2" ht="21" x14ac:dyDescent="0.35">
      <c r="A190" s="10" t="s">
        <v>207</v>
      </c>
      <c r="B190" s="12">
        <v>1.1428571428571428</v>
      </c>
    </row>
    <row r="191" spans="1:2" ht="21" x14ac:dyDescent="0.35">
      <c r="A191" s="10" t="s">
        <v>77</v>
      </c>
      <c r="B191" s="12">
        <v>1</v>
      </c>
    </row>
    <row r="192" spans="1:2" ht="21" x14ac:dyDescent="0.35">
      <c r="A192" s="10" t="s">
        <v>257</v>
      </c>
      <c r="B192" s="12">
        <v>1</v>
      </c>
    </row>
    <row r="193" spans="1:2" ht="21" x14ac:dyDescent="0.35">
      <c r="A193" s="10" t="s">
        <v>108</v>
      </c>
      <c r="B193" s="12">
        <v>1</v>
      </c>
    </row>
    <row r="194" spans="1:2" ht="21" x14ac:dyDescent="0.35">
      <c r="A194" s="10" t="s">
        <v>131</v>
      </c>
      <c r="B194" s="12">
        <v>1</v>
      </c>
    </row>
    <row r="195" spans="1:2" ht="21" x14ac:dyDescent="0.35">
      <c r="A195" s="10" t="s">
        <v>195</v>
      </c>
      <c r="B195" s="12">
        <v>1</v>
      </c>
    </row>
    <row r="196" spans="1:2" ht="21" x14ac:dyDescent="0.35">
      <c r="A196" s="10" t="s">
        <v>69</v>
      </c>
      <c r="B196" s="12">
        <v>0.88888888888888884</v>
      </c>
    </row>
    <row r="197" spans="1:2" ht="21" x14ac:dyDescent="0.35">
      <c r="A197" s="10" t="s">
        <v>63</v>
      </c>
      <c r="B197" s="12">
        <v>0.8</v>
      </c>
    </row>
    <row r="198" spans="1:2" ht="21" x14ac:dyDescent="0.35">
      <c r="A198" s="10" t="s">
        <v>141</v>
      </c>
      <c r="B198" s="12">
        <v>0.8</v>
      </c>
    </row>
    <row r="199" spans="1:2" ht="21" x14ac:dyDescent="0.35">
      <c r="A199" s="10" t="s">
        <v>84</v>
      </c>
      <c r="B199" s="12">
        <v>0.75</v>
      </c>
    </row>
    <row r="200" spans="1:2" ht="21" x14ac:dyDescent="0.35">
      <c r="A200" s="10" t="s">
        <v>191</v>
      </c>
      <c r="B200" s="12">
        <v>0.71428571428571419</v>
      </c>
    </row>
    <row r="201" spans="1:2" ht="21" x14ac:dyDescent="0.35">
      <c r="A201" s="10" t="s">
        <v>79</v>
      </c>
      <c r="B201" s="12">
        <v>0.66398358585858586</v>
      </c>
    </row>
    <row r="202" spans="1:2" ht="21" x14ac:dyDescent="0.35">
      <c r="A202" s="10" t="s">
        <v>133</v>
      </c>
      <c r="B202" s="12">
        <v>0.5625</v>
      </c>
    </row>
    <row r="203" spans="1:2" ht="21" x14ac:dyDescent="0.35">
      <c r="A203" s="10" t="s">
        <v>82</v>
      </c>
      <c r="B203" s="12">
        <v>0.38690476190476186</v>
      </c>
    </row>
    <row r="204" spans="1:2" ht="21" x14ac:dyDescent="0.35">
      <c r="A204" s="10" t="s">
        <v>221</v>
      </c>
      <c r="B204" s="12">
        <v>0.27777777777777779</v>
      </c>
    </row>
    <row r="205" spans="1:2" ht="21" x14ac:dyDescent="0.35">
      <c r="A205" s="18" t="s">
        <v>72</v>
      </c>
      <c r="B205" s="12">
        <v>0.25</v>
      </c>
    </row>
    <row r="206" spans="1:2" ht="21" x14ac:dyDescent="0.35">
      <c r="A206" s="15" t="s">
        <v>263</v>
      </c>
      <c r="B206" s="16">
        <v>0.25</v>
      </c>
    </row>
    <row r="207" spans="1:2" ht="21" x14ac:dyDescent="0.35">
      <c r="A207" s="18" t="s">
        <v>70</v>
      </c>
      <c r="B207" s="12">
        <v>0.22222222222222221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zoomScale="85" zoomScaleNormal="85" workbookViewId="0">
      <selection activeCell="A23" sqref="A23"/>
    </sheetView>
  </sheetViews>
  <sheetFormatPr defaultRowHeight="21" x14ac:dyDescent="0.25"/>
  <cols>
    <col min="1" max="1" width="136.625" customWidth="1"/>
    <col min="2" max="4" width="14.125" style="6" customWidth="1"/>
    <col min="5" max="5" width="9" style="6"/>
  </cols>
  <sheetData>
    <row r="1" spans="1:5" ht="87" customHeight="1" x14ac:dyDescent="0.25">
      <c r="A1" s="7" t="s">
        <v>243</v>
      </c>
      <c r="B1" s="7" t="s">
        <v>244</v>
      </c>
      <c r="C1" s="7" t="s">
        <v>245</v>
      </c>
      <c r="D1" s="7" t="s">
        <v>246</v>
      </c>
      <c r="E1" s="7" t="s">
        <v>247</v>
      </c>
    </row>
    <row r="2" spans="1:5" ht="31.5" x14ac:dyDescent="0.25">
      <c r="A2" s="3" t="s">
        <v>28</v>
      </c>
      <c r="B2" s="5">
        <v>3</v>
      </c>
      <c r="C2" s="5">
        <v>2</v>
      </c>
      <c r="D2" s="5">
        <v>2</v>
      </c>
      <c r="E2" s="5">
        <f>IF(Таблица7[[#This Row],[Кол-во авторов МОЛ УЧ]]/Таблица7[[#This Row],[Кол-во авторов ВСЕГО]]&gt;0.49,1,0)</f>
        <v>1</v>
      </c>
    </row>
    <row r="3" spans="1:5" ht="31.5" x14ac:dyDescent="0.25">
      <c r="A3" s="3" t="s">
        <v>239</v>
      </c>
      <c r="B3" s="5">
        <v>3</v>
      </c>
      <c r="C3" s="5">
        <v>3</v>
      </c>
      <c r="D3" s="5">
        <v>2</v>
      </c>
      <c r="E3" s="5">
        <f>IF(Таблица7[[#This Row],[Кол-во авторов МОЛ УЧ]]/Таблица7[[#This Row],[Кол-во авторов ВСЕГО]]&gt;0.49,1,0)</f>
        <v>1</v>
      </c>
    </row>
    <row r="4" spans="1:5" ht="31.5" x14ac:dyDescent="0.25">
      <c r="A4" s="4" t="s">
        <v>5</v>
      </c>
      <c r="B4" s="5">
        <v>5</v>
      </c>
      <c r="C4" s="5">
        <v>4</v>
      </c>
      <c r="D4" s="5">
        <v>1</v>
      </c>
      <c r="E4" s="5">
        <f>IF(Таблица7[[#This Row],[Кол-во авторов МОЛ УЧ]]/Таблица7[[#This Row],[Кол-во авторов ВСЕГО]]&gt;0.49,1,0)</f>
        <v>0</v>
      </c>
    </row>
    <row r="5" spans="1:5" ht="31.5" x14ac:dyDescent="0.25">
      <c r="A5" s="3" t="s">
        <v>23</v>
      </c>
      <c r="B5" s="5">
        <v>1</v>
      </c>
      <c r="C5" s="5">
        <v>1</v>
      </c>
      <c r="D5" s="5">
        <v>1</v>
      </c>
      <c r="E5" s="5">
        <f>IF(Таблица7[[#This Row],[Кол-во авторов МОЛ УЧ]]/Таблица7[[#This Row],[Кол-во авторов ВСЕГО]]&gt;0.49,1,0)</f>
        <v>1</v>
      </c>
    </row>
    <row r="6" spans="1:5" ht="31.5" x14ac:dyDescent="0.25">
      <c r="A6" s="3" t="s">
        <v>24</v>
      </c>
      <c r="B6" s="5">
        <v>1</v>
      </c>
      <c r="C6" s="5">
        <v>1</v>
      </c>
      <c r="D6" s="5">
        <v>1</v>
      </c>
      <c r="E6" s="5">
        <f>IF(Таблица7[[#This Row],[Кол-во авторов МОЛ УЧ]]/Таблица7[[#This Row],[Кол-во авторов ВСЕГО]]&gt;0.49,1,0)</f>
        <v>1</v>
      </c>
    </row>
    <row r="7" spans="1:5" ht="31.5" x14ac:dyDescent="0.25">
      <c r="A7" s="4" t="s">
        <v>6</v>
      </c>
      <c r="B7" s="5">
        <v>3</v>
      </c>
      <c r="C7" s="5">
        <v>2</v>
      </c>
      <c r="D7" s="5">
        <v>1</v>
      </c>
      <c r="E7" s="5">
        <f>IF(Таблица7[[#This Row],[Кол-во авторов МОЛ УЧ]]/Таблица7[[#This Row],[Кол-во авторов ВСЕГО]]&gt;0.49,1,0)</f>
        <v>0</v>
      </c>
    </row>
    <row r="8" spans="1:5" ht="31.5" x14ac:dyDescent="0.25">
      <c r="A8" s="4" t="s">
        <v>2</v>
      </c>
      <c r="B8" s="5">
        <v>5</v>
      </c>
      <c r="C8" s="5">
        <v>3</v>
      </c>
      <c r="D8" s="5">
        <v>1</v>
      </c>
      <c r="E8" s="5">
        <f>IF(Таблица7[[#This Row],[Кол-во авторов МОЛ УЧ]]/Таблица7[[#This Row],[Кол-во авторов ВСЕГО]]&gt;0.49,1,0)</f>
        <v>0</v>
      </c>
    </row>
    <row r="9" spans="1:5" ht="31.5" x14ac:dyDescent="0.25">
      <c r="A9" s="3" t="s">
        <v>225</v>
      </c>
      <c r="B9" s="5">
        <v>2</v>
      </c>
      <c r="C9" s="5">
        <v>2</v>
      </c>
      <c r="D9" s="5">
        <v>1</v>
      </c>
      <c r="E9" s="5">
        <f>IF(Таблица7[[#This Row],[Кол-во авторов МОЛ УЧ]]/Таблица7[[#This Row],[Кол-во авторов ВСЕГО]]&gt;0.49,1,0)</f>
        <v>1</v>
      </c>
    </row>
    <row r="10" spans="1:5" ht="31.5" x14ac:dyDescent="0.25">
      <c r="A10" s="4" t="s">
        <v>3</v>
      </c>
      <c r="B10" s="5">
        <v>4</v>
      </c>
      <c r="C10" s="5">
        <v>2</v>
      </c>
      <c r="D10" s="5">
        <v>1</v>
      </c>
      <c r="E10" s="5">
        <f>IF(Таблица7[[#This Row],[Кол-во авторов МОЛ УЧ]]/Таблица7[[#This Row],[Кол-во авторов ВСЕГО]]&gt;0.49,1,0)</f>
        <v>0</v>
      </c>
    </row>
    <row r="11" spans="1:5" ht="31.5" x14ac:dyDescent="0.25">
      <c r="A11" s="4" t="s">
        <v>231</v>
      </c>
      <c r="B11" s="5">
        <v>5</v>
      </c>
      <c r="C11" s="5">
        <v>2</v>
      </c>
      <c r="D11" s="5">
        <v>1</v>
      </c>
      <c r="E11" s="5">
        <f>IF(Таблица7[[#This Row],[Кол-во авторов МОЛ УЧ]]/Таблица7[[#This Row],[Кол-во авторов ВСЕГО]]&gt;0.49,1,0)</f>
        <v>0</v>
      </c>
    </row>
    <row r="12" spans="1:5" ht="31.5" x14ac:dyDescent="0.25">
      <c r="A12" s="4" t="s">
        <v>1</v>
      </c>
      <c r="B12" s="5">
        <v>5</v>
      </c>
      <c r="C12" s="5">
        <v>4</v>
      </c>
      <c r="D12" s="5">
        <v>1</v>
      </c>
      <c r="E12" s="5">
        <f>IF(Таблица7[[#This Row],[Кол-во авторов МОЛ УЧ]]/Таблица7[[#This Row],[Кол-во авторов ВСЕГО]]&gt;0.49,1,0)</f>
        <v>0</v>
      </c>
    </row>
    <row r="13" spans="1:5" ht="31.5" x14ac:dyDescent="0.25">
      <c r="A13" s="4" t="s">
        <v>21</v>
      </c>
      <c r="B13" s="5">
        <v>3</v>
      </c>
      <c r="C13" s="5">
        <v>2</v>
      </c>
      <c r="D13" s="5">
        <v>1</v>
      </c>
      <c r="E13" s="5">
        <f>IF(Таблица7[[#This Row],[Кол-во авторов МОЛ УЧ]]/Таблица7[[#This Row],[Кол-во авторов ВСЕГО]]&gt;0.49,1,0)</f>
        <v>0</v>
      </c>
    </row>
    <row r="14" spans="1:5" ht="31.5" x14ac:dyDescent="0.25">
      <c r="A14" s="4" t="s">
        <v>26</v>
      </c>
      <c r="B14" s="5">
        <v>3</v>
      </c>
      <c r="C14" s="5">
        <v>1</v>
      </c>
      <c r="D14" s="5">
        <v>1</v>
      </c>
      <c r="E14" s="5">
        <f>IF(Таблица7[[#This Row],[Кол-во авторов МОЛ УЧ]]/Таблица7[[#This Row],[Кол-во авторов ВСЕГО]]&gt;0.49,1,0)</f>
        <v>0</v>
      </c>
    </row>
    <row r="15" spans="1:5" ht="31.5" x14ac:dyDescent="0.25">
      <c r="A15" s="4" t="s">
        <v>27</v>
      </c>
      <c r="B15" s="5">
        <v>8</v>
      </c>
      <c r="C15" s="5">
        <v>4</v>
      </c>
      <c r="D15" s="5">
        <v>1</v>
      </c>
      <c r="E15" s="5">
        <f>IF(Таблица7[[#This Row],[Кол-во авторов МОЛ УЧ]]/Таблица7[[#This Row],[Кол-во авторов ВСЕГО]]&gt;0.49,1,0)</f>
        <v>0</v>
      </c>
    </row>
    <row r="16" spans="1:5" ht="31.5" x14ac:dyDescent="0.25">
      <c r="A16" s="4" t="s">
        <v>22</v>
      </c>
      <c r="B16" s="5">
        <v>7</v>
      </c>
      <c r="C16" s="5">
        <v>3</v>
      </c>
      <c r="D16" s="5">
        <v>1</v>
      </c>
      <c r="E16" s="5">
        <f>IF(Таблица7[[#This Row],[Кол-во авторов МОЛ УЧ]]/Таблица7[[#This Row],[Кол-во авторов ВСЕГО]]&gt;0.49,1,0)</f>
        <v>0</v>
      </c>
    </row>
    <row r="17" spans="1:5" ht="31.5" x14ac:dyDescent="0.25">
      <c r="A17" s="3" t="s">
        <v>227</v>
      </c>
      <c r="B17" s="5">
        <v>4</v>
      </c>
      <c r="C17" s="5">
        <v>4</v>
      </c>
      <c r="D17" s="5">
        <v>3</v>
      </c>
      <c r="E17" s="5">
        <f>IF(Таблица7[[#This Row],[Кол-во авторов МОЛ УЧ]]/Таблица7[[#This Row],[Кол-во авторов ВСЕГО]]&gt;0.49,1,0)</f>
        <v>1</v>
      </c>
    </row>
    <row r="18" spans="1:5" ht="31.5" x14ac:dyDescent="0.25">
      <c r="A18" s="3" t="s">
        <v>25</v>
      </c>
      <c r="B18" s="5">
        <v>4</v>
      </c>
      <c r="C18" s="5">
        <v>4</v>
      </c>
      <c r="D18" s="5">
        <v>3</v>
      </c>
      <c r="E18" s="5">
        <f>IF(Таблица7[[#This Row],[Кол-во авторов МОЛ УЧ]]/Таблица7[[#This Row],[Кол-во авторов ВСЕГО]]&gt;0.49,1,0)</f>
        <v>1</v>
      </c>
    </row>
    <row r="19" spans="1:5" ht="31.5" x14ac:dyDescent="0.25">
      <c r="A19" s="4" t="s">
        <v>229</v>
      </c>
      <c r="B19" s="5">
        <v>4</v>
      </c>
      <c r="C19" s="5">
        <v>1</v>
      </c>
      <c r="D19" s="5">
        <v>1</v>
      </c>
      <c r="E19" s="5">
        <f>IF(Таблица7[[#This Row],[Кол-во авторов МОЛ УЧ]]/Таблица7[[#This Row],[Кол-во авторов ВСЕГО]]&gt;0.49,1,0)</f>
        <v>0</v>
      </c>
    </row>
    <row r="20" spans="1:5" ht="47.25" x14ac:dyDescent="0.25">
      <c r="A20" s="3" t="s">
        <v>230</v>
      </c>
      <c r="B20" s="5">
        <v>4</v>
      </c>
      <c r="C20" s="5">
        <v>4</v>
      </c>
      <c r="D20" s="5">
        <v>2</v>
      </c>
      <c r="E20" s="5">
        <f>IF(Таблица7[[#This Row],[Кол-во авторов МОЛ УЧ]]/Таблица7[[#This Row],[Кол-во авторов ВСЕГО]]&gt;0.49,1,0)</f>
        <v>1</v>
      </c>
    </row>
    <row r="21" spans="1:5" ht="31.5" x14ac:dyDescent="0.25">
      <c r="A21" s="4" t="s">
        <v>4</v>
      </c>
      <c r="B21" s="5">
        <v>7</v>
      </c>
      <c r="C21" s="5">
        <v>6</v>
      </c>
      <c r="D21" s="5">
        <v>2</v>
      </c>
      <c r="E21" s="5">
        <f>IF(Таблица7[[#This Row],[Кол-во авторов МОЛ УЧ]]/Таблица7[[#This Row],[Кол-во авторов ВСЕГО]]&gt;0.49,1,0)</f>
        <v>0</v>
      </c>
    </row>
    <row r="22" spans="1:5" ht="31.5" x14ac:dyDescent="0.25">
      <c r="A22" s="4" t="s">
        <v>29</v>
      </c>
      <c r="B22" s="5">
        <v>4</v>
      </c>
      <c r="C22" s="5">
        <v>3</v>
      </c>
      <c r="D22" s="5">
        <v>1</v>
      </c>
      <c r="E22" s="5">
        <f>IF(Таблица7[[#This Row],[Кол-во авторов МОЛ УЧ]]/Таблица7[[#This Row],[Кол-во авторов ВСЕГО]]&gt;0.49,1,0)</f>
        <v>0</v>
      </c>
    </row>
    <row r="23" spans="1:5" ht="31.5" x14ac:dyDescent="0.25">
      <c r="A23" s="4" t="s">
        <v>242</v>
      </c>
      <c r="B23" s="5">
        <v>3</v>
      </c>
      <c r="C23" s="5">
        <v>3</v>
      </c>
      <c r="D23" s="5">
        <v>1</v>
      </c>
      <c r="E23" s="5">
        <f>IF(Таблица7[[#This Row],[Кол-во авторов МОЛ УЧ]]/Таблица7[[#This Row],[Кол-во авторов ВСЕГО]]&gt;0.49,1,0)</f>
        <v>0</v>
      </c>
    </row>
    <row r="24" spans="1:5" ht="31.5" x14ac:dyDescent="0.25">
      <c r="A24" s="3" t="s">
        <v>228</v>
      </c>
      <c r="B24" s="5">
        <v>2</v>
      </c>
      <c r="C24" s="5">
        <v>2</v>
      </c>
      <c r="D24" s="5">
        <v>1</v>
      </c>
      <c r="E24" s="5">
        <f>IF(Таблица7[[#This Row],[Кол-во авторов МОЛ УЧ]]/Таблица7[[#This Row],[Кол-во авторов ВСЕГО]]&gt;0.49,1,0)</f>
        <v>1</v>
      </c>
    </row>
    <row r="25" spans="1:5" ht="47.25" x14ac:dyDescent="0.25">
      <c r="A25" s="4" t="s">
        <v>232</v>
      </c>
      <c r="B25" s="5">
        <v>6</v>
      </c>
      <c r="C25" s="5">
        <v>2</v>
      </c>
      <c r="D25" s="5">
        <v>1</v>
      </c>
      <c r="E25" s="5">
        <f>IF(Таблица7[[#This Row],[Кол-во авторов МОЛ УЧ]]/Таблица7[[#This Row],[Кол-во авторов ВСЕГО]]&gt;0.49,1,0)</f>
        <v>0</v>
      </c>
    </row>
    <row r="26" spans="1:5" ht="47.25" x14ac:dyDescent="0.25">
      <c r="A26" s="4" t="s">
        <v>233</v>
      </c>
      <c r="B26" s="5">
        <v>7</v>
      </c>
      <c r="C26" s="5">
        <v>3</v>
      </c>
      <c r="D26" s="5">
        <v>1</v>
      </c>
      <c r="E26" s="5">
        <f>IF(Таблица7[[#This Row],[Кол-во авторов МОЛ УЧ]]/Таблица7[[#This Row],[Кол-во авторов ВСЕГО]]&gt;0.49,1,0)</f>
        <v>0</v>
      </c>
    </row>
    <row r="27" spans="1:5" ht="31.5" x14ac:dyDescent="0.25">
      <c r="A27" s="4" t="s">
        <v>235</v>
      </c>
      <c r="B27" s="5">
        <v>3</v>
      </c>
      <c r="C27" s="5">
        <v>3</v>
      </c>
      <c r="D27" s="5">
        <v>1</v>
      </c>
      <c r="E27" s="5">
        <f>IF(Таблица7[[#This Row],[Кол-во авторов МОЛ УЧ]]/Таблица7[[#This Row],[Кол-во авторов ВСЕГО]]&gt;0.49,1,0)</f>
        <v>0</v>
      </c>
    </row>
    <row r="28" spans="1:5" ht="31.5" x14ac:dyDescent="0.25">
      <c r="A28" s="3" t="s">
        <v>240</v>
      </c>
      <c r="B28" s="5">
        <v>2</v>
      </c>
      <c r="C28" s="5">
        <v>2</v>
      </c>
      <c r="D28" s="5">
        <v>1</v>
      </c>
      <c r="E28" s="5">
        <f>IF(Таблица7[[#This Row],[Кол-во авторов МОЛ УЧ]]/Таблица7[[#This Row],[Кол-во авторов ВСЕГО]]&gt;0.49,1,0)</f>
        <v>1</v>
      </c>
    </row>
    <row r="29" spans="1:5" ht="31.5" x14ac:dyDescent="0.25">
      <c r="A29" s="3" t="s">
        <v>238</v>
      </c>
      <c r="B29" s="5">
        <v>2</v>
      </c>
      <c r="C29" s="5">
        <v>1</v>
      </c>
      <c r="D29" s="5">
        <v>1</v>
      </c>
      <c r="E29" s="5">
        <f>IF(Таблица7[[#This Row],[Кол-во авторов МОЛ УЧ]]/Таблица7[[#This Row],[Кол-во авторов ВСЕГО]]&gt;0.49,1,0)</f>
        <v>1</v>
      </c>
    </row>
    <row r="30" spans="1:5" ht="31.5" x14ac:dyDescent="0.25">
      <c r="A30" s="3" t="s">
        <v>226</v>
      </c>
      <c r="B30" s="5">
        <v>5</v>
      </c>
      <c r="C30" s="5">
        <v>5</v>
      </c>
      <c r="D30" s="5">
        <v>3</v>
      </c>
      <c r="E30" s="5">
        <f>IF(Таблица7[[#This Row],[Кол-во авторов МОЛ УЧ]]/Таблица7[[#This Row],[Кол-во авторов ВСЕГО]]&gt;0.49,1,0)</f>
        <v>1</v>
      </c>
    </row>
    <row r="31" spans="1:5" ht="31.5" x14ac:dyDescent="0.25">
      <c r="A31" s="4" t="s">
        <v>241</v>
      </c>
      <c r="B31" s="5">
        <v>5</v>
      </c>
      <c r="C31" s="5">
        <v>4</v>
      </c>
      <c r="D31" s="5">
        <v>1</v>
      </c>
      <c r="E31" s="5">
        <f>IF(Таблица7[[#This Row],[Кол-во авторов МОЛ УЧ]]/Таблица7[[#This Row],[Кол-во авторов ВСЕГО]]&gt;0.49,1,0)</f>
        <v>0</v>
      </c>
    </row>
    <row r="32" spans="1:5" ht="47.25" x14ac:dyDescent="0.25">
      <c r="A32" s="4" t="s">
        <v>19</v>
      </c>
      <c r="B32" s="5">
        <v>8</v>
      </c>
      <c r="C32" s="5">
        <v>6</v>
      </c>
      <c r="D32" s="5">
        <v>2</v>
      </c>
      <c r="E32" s="5">
        <f>IF(Таблица7[[#This Row],[Кол-во авторов МОЛ УЧ]]/Таблица7[[#This Row],[Кол-во авторов ВСЕГО]]&gt;0.49,1,0)</f>
        <v>0</v>
      </c>
    </row>
    <row r="33" spans="1:5" ht="31.5" x14ac:dyDescent="0.25">
      <c r="A33" s="4" t="s">
        <v>237</v>
      </c>
      <c r="B33" s="5">
        <v>5</v>
      </c>
      <c r="C33" s="5">
        <v>5</v>
      </c>
      <c r="D33" s="5">
        <v>1</v>
      </c>
      <c r="E33" s="5">
        <f>IF(Таблица7[[#This Row],[Кол-во авторов МОЛ УЧ]]/Таблица7[[#This Row],[Кол-во авторов ВСЕГО]]&gt;0.49,1,0)</f>
        <v>0</v>
      </c>
    </row>
    <row r="34" spans="1:5" ht="31.5" x14ac:dyDescent="0.25">
      <c r="A34" s="4" t="s">
        <v>236</v>
      </c>
      <c r="B34" s="5">
        <v>5</v>
      </c>
      <c r="C34" s="5">
        <v>4</v>
      </c>
      <c r="D34" s="5">
        <v>1</v>
      </c>
      <c r="E34" s="5">
        <f>IF(Таблица7[[#This Row],[Кол-во авторов МОЛ УЧ]]/Таблица7[[#This Row],[Кол-во авторов ВСЕГО]]&gt;0.49,1,0)</f>
        <v>0</v>
      </c>
    </row>
    <row r="35" spans="1:5" ht="31.5" x14ac:dyDescent="0.25">
      <c r="A35" s="4" t="s">
        <v>20</v>
      </c>
      <c r="B35" s="5">
        <v>4</v>
      </c>
      <c r="C35" s="5">
        <v>3</v>
      </c>
      <c r="D35" s="5">
        <v>1</v>
      </c>
      <c r="E35" s="5">
        <f>IF(Таблица7[[#This Row],[Кол-во авторов МОЛ УЧ]]/Таблица7[[#This Row],[Кол-во авторов ВСЕГО]]&gt;0.49,1,0)</f>
        <v>0</v>
      </c>
    </row>
    <row r="36" spans="1:5" ht="31.5" x14ac:dyDescent="0.25">
      <c r="A36" s="4" t="s">
        <v>234</v>
      </c>
      <c r="B36" s="5">
        <v>3</v>
      </c>
      <c r="C36" s="5">
        <v>2</v>
      </c>
      <c r="D36" s="5">
        <v>1</v>
      </c>
      <c r="E36" s="5">
        <f>IF(Таблица7[[#This Row],[Кол-во авторов МОЛ УЧ]]/Таблица7[[#This Row],[Кол-во авторов ВСЕГО]]&gt;0.49,1,0)</f>
        <v>0</v>
      </c>
    </row>
  </sheetData>
  <conditionalFormatting sqref="E1:E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0"/>
  <sheetViews>
    <sheetView zoomScale="55" zoomScaleNormal="55" workbookViewId="0">
      <selection activeCell="D5" sqref="D5:E14"/>
    </sheetView>
  </sheetViews>
  <sheetFormatPr defaultRowHeight="15.75" x14ac:dyDescent="0.25"/>
  <cols>
    <col min="2" max="2" width="16.125" style="8" customWidth="1"/>
    <col min="4" max="4" width="35.625" customWidth="1"/>
    <col min="5" max="5" width="30.375" style="8" customWidth="1"/>
    <col min="6" max="6" width="27.25" bestFit="1" customWidth="1"/>
    <col min="7" max="7" width="28.25" bestFit="1" customWidth="1"/>
    <col min="8" max="8" width="30.625" bestFit="1" customWidth="1"/>
    <col min="9" max="9" width="29.25" bestFit="1" customWidth="1"/>
    <col min="10" max="10" width="28.625" bestFit="1" customWidth="1"/>
    <col min="11" max="11" width="26.25" bestFit="1" customWidth="1"/>
    <col min="12" max="12" width="25.5" bestFit="1" customWidth="1"/>
    <col min="13" max="13" width="28.375" bestFit="1" customWidth="1"/>
    <col min="14" max="14" width="25" bestFit="1" customWidth="1"/>
    <col min="15" max="15" width="29.75" bestFit="1" customWidth="1"/>
    <col min="16" max="16" width="32.375" bestFit="1" customWidth="1"/>
    <col min="17" max="17" width="26.75" bestFit="1" customWidth="1"/>
    <col min="18" max="18" width="33" bestFit="1" customWidth="1"/>
    <col min="19" max="19" width="26.25" bestFit="1" customWidth="1"/>
    <col min="20" max="20" width="28.75" bestFit="1" customWidth="1"/>
    <col min="21" max="21" width="28.375" bestFit="1" customWidth="1"/>
    <col min="22" max="22" width="26.5" bestFit="1" customWidth="1"/>
    <col min="23" max="23" width="30" bestFit="1" customWidth="1"/>
    <col min="24" max="24" width="30.125" bestFit="1" customWidth="1"/>
    <col min="25" max="25" width="27" bestFit="1" customWidth="1"/>
    <col min="26" max="26" width="33.875" bestFit="1" customWidth="1"/>
    <col min="27" max="27" width="27.125" bestFit="1" customWidth="1"/>
    <col min="28" max="28" width="26" bestFit="1" customWidth="1"/>
    <col min="29" max="29" width="28.5" bestFit="1" customWidth="1"/>
    <col min="30" max="30" width="25" bestFit="1" customWidth="1"/>
    <col min="31" max="31" width="31" bestFit="1" customWidth="1"/>
    <col min="32" max="32" width="26.5" bestFit="1" customWidth="1"/>
    <col min="33" max="33" width="29.875" bestFit="1" customWidth="1"/>
    <col min="34" max="34" width="32.875" bestFit="1" customWidth="1"/>
    <col min="35" max="35" width="22" bestFit="1" customWidth="1"/>
    <col min="36" max="36" width="35.5" bestFit="1" customWidth="1"/>
    <col min="37" max="37" width="28.875" bestFit="1" customWidth="1"/>
    <col min="38" max="38" width="30.25" bestFit="1" customWidth="1"/>
    <col min="39" max="39" width="25.5" bestFit="1" customWidth="1"/>
    <col min="40" max="40" width="32.375" bestFit="1" customWidth="1"/>
    <col min="41" max="41" width="27" bestFit="1" customWidth="1"/>
    <col min="42" max="42" width="31" bestFit="1" customWidth="1"/>
    <col min="43" max="43" width="31.25" bestFit="1" customWidth="1"/>
    <col min="44" max="44" width="26.375" bestFit="1" customWidth="1"/>
    <col min="45" max="45" width="22.75" bestFit="1" customWidth="1"/>
    <col min="46" max="47" width="29.75" bestFit="1" customWidth="1"/>
    <col min="48" max="48" width="31.625" bestFit="1" customWidth="1"/>
    <col min="49" max="49" width="30.625" bestFit="1" customWidth="1"/>
    <col min="50" max="50" width="29.25" bestFit="1" customWidth="1"/>
    <col min="51" max="51" width="26" bestFit="1" customWidth="1"/>
    <col min="52" max="52" width="27.375" bestFit="1" customWidth="1"/>
    <col min="53" max="53" width="30.125" bestFit="1" customWidth="1"/>
    <col min="54" max="54" width="22.75" bestFit="1" customWidth="1"/>
    <col min="55" max="55" width="24.625" bestFit="1" customWidth="1"/>
    <col min="56" max="56" width="26.875" bestFit="1" customWidth="1"/>
    <col min="57" max="57" width="29" bestFit="1" customWidth="1"/>
    <col min="58" max="58" width="27.25" bestFit="1" customWidth="1"/>
    <col min="59" max="59" width="30" bestFit="1" customWidth="1"/>
    <col min="60" max="60" width="29.25" bestFit="1" customWidth="1"/>
    <col min="61" max="61" width="27.25" bestFit="1" customWidth="1"/>
    <col min="62" max="62" width="26" bestFit="1" customWidth="1"/>
    <col min="63" max="63" width="28" bestFit="1" customWidth="1"/>
    <col min="64" max="64" width="26.125" bestFit="1" customWidth="1"/>
    <col min="65" max="65" width="31.75" bestFit="1" customWidth="1"/>
    <col min="66" max="66" width="28" bestFit="1" customWidth="1"/>
    <col min="67" max="67" width="29.5" bestFit="1" customWidth="1"/>
    <col min="68" max="68" width="22.875" bestFit="1" customWidth="1"/>
    <col min="69" max="69" width="26.75" bestFit="1" customWidth="1"/>
    <col min="70" max="70" width="31.375" bestFit="1" customWidth="1"/>
    <col min="71" max="71" width="29" bestFit="1" customWidth="1"/>
    <col min="72" max="72" width="32.75" bestFit="1" customWidth="1"/>
    <col min="73" max="73" width="28.625" bestFit="1" customWidth="1"/>
    <col min="74" max="74" width="31.875" bestFit="1" customWidth="1"/>
    <col min="75" max="75" width="24" bestFit="1" customWidth="1"/>
    <col min="76" max="76" width="26.75" bestFit="1" customWidth="1"/>
    <col min="77" max="77" width="29.875" bestFit="1" customWidth="1"/>
    <col min="78" max="78" width="31.375" bestFit="1" customWidth="1"/>
    <col min="79" max="79" width="25.5" bestFit="1" customWidth="1"/>
    <col min="80" max="80" width="26.25" bestFit="1" customWidth="1"/>
    <col min="81" max="81" width="27" bestFit="1" customWidth="1"/>
    <col min="82" max="82" width="34.375" bestFit="1" customWidth="1"/>
    <col min="83" max="83" width="33.625" bestFit="1" customWidth="1"/>
    <col min="84" max="84" width="27.625" bestFit="1" customWidth="1"/>
    <col min="85" max="85" width="30.125" bestFit="1" customWidth="1"/>
    <col min="86" max="86" width="28" bestFit="1" customWidth="1"/>
    <col min="87" max="87" width="24.625" bestFit="1" customWidth="1"/>
    <col min="88" max="88" width="28.125" bestFit="1" customWidth="1"/>
    <col min="89" max="89" width="23.125" bestFit="1" customWidth="1"/>
    <col min="90" max="90" width="29.5" bestFit="1" customWidth="1"/>
    <col min="91" max="91" width="23.875" bestFit="1" customWidth="1"/>
    <col min="92" max="92" width="33.625" bestFit="1" customWidth="1"/>
    <col min="93" max="93" width="28.25" bestFit="1" customWidth="1"/>
    <col min="94" max="94" width="35.25" bestFit="1" customWidth="1"/>
    <col min="95" max="95" width="25.875" bestFit="1" customWidth="1"/>
    <col min="96" max="96" width="31.375" bestFit="1" customWidth="1"/>
    <col min="97" max="97" width="24" bestFit="1" customWidth="1"/>
    <col min="98" max="98" width="30" bestFit="1" customWidth="1"/>
    <col min="99" max="99" width="25.75" bestFit="1" customWidth="1"/>
    <col min="100" max="100" width="28" bestFit="1" customWidth="1"/>
    <col min="101" max="101" width="25.875" bestFit="1" customWidth="1"/>
    <col min="102" max="102" width="31.375" bestFit="1" customWidth="1"/>
    <col min="103" max="103" width="29" bestFit="1" customWidth="1"/>
    <col min="104" max="104" width="30" bestFit="1" customWidth="1"/>
    <col min="105" max="105" width="23.5" bestFit="1" customWidth="1"/>
    <col min="106" max="106" width="27.625" bestFit="1" customWidth="1"/>
    <col min="107" max="107" width="25.125" bestFit="1" customWidth="1"/>
    <col min="108" max="108" width="23.625" bestFit="1" customWidth="1"/>
    <col min="109" max="109" width="23.125" bestFit="1" customWidth="1"/>
    <col min="110" max="110" width="24.625" bestFit="1" customWidth="1"/>
    <col min="111" max="111" width="27.25" bestFit="1" customWidth="1"/>
    <col min="112" max="112" width="31.5" bestFit="1" customWidth="1"/>
    <col min="113" max="113" width="29.875" bestFit="1" customWidth="1"/>
    <col min="114" max="114" width="31.625" bestFit="1" customWidth="1"/>
    <col min="115" max="115" width="22.75" bestFit="1" customWidth="1"/>
    <col min="116" max="116" width="23.625" bestFit="1" customWidth="1"/>
    <col min="117" max="117" width="25.625" bestFit="1" customWidth="1"/>
    <col min="118" max="118" width="35.875" bestFit="1" customWidth="1"/>
    <col min="119" max="119" width="27" bestFit="1" customWidth="1"/>
    <col min="120" max="120" width="29.25" bestFit="1" customWidth="1"/>
    <col min="121" max="121" width="33.875" bestFit="1" customWidth="1"/>
    <col min="122" max="122" width="28" bestFit="1" customWidth="1"/>
    <col min="123" max="123" width="24.5" bestFit="1" customWidth="1"/>
    <col min="124" max="124" width="25.75" bestFit="1" customWidth="1"/>
    <col min="125" max="125" width="28.125" bestFit="1" customWidth="1"/>
    <col min="126" max="126" width="25.875" bestFit="1" customWidth="1"/>
    <col min="127" max="127" width="31.625" bestFit="1" customWidth="1"/>
    <col min="128" max="128" width="25" bestFit="1" customWidth="1"/>
    <col min="129" max="129" width="27.875" bestFit="1" customWidth="1"/>
    <col min="130" max="130" width="28.75" bestFit="1" customWidth="1"/>
    <col min="131" max="131" width="24.375" bestFit="1" customWidth="1"/>
    <col min="132" max="132" width="27" bestFit="1" customWidth="1"/>
    <col min="133" max="133" width="30.125" bestFit="1" customWidth="1"/>
    <col min="134" max="134" width="28" bestFit="1" customWidth="1"/>
    <col min="135" max="135" width="26.375" bestFit="1" customWidth="1"/>
    <col min="136" max="136" width="26.75" bestFit="1" customWidth="1"/>
    <col min="137" max="137" width="31.875" bestFit="1" customWidth="1"/>
    <col min="138" max="138" width="20.75" bestFit="1" customWidth="1"/>
    <col min="139" max="139" width="27.625" bestFit="1" customWidth="1"/>
    <col min="140" max="140" width="30.625" bestFit="1" customWidth="1"/>
    <col min="141" max="141" width="30.75" bestFit="1" customWidth="1"/>
    <col min="142" max="142" width="28.75" bestFit="1" customWidth="1"/>
    <col min="143" max="143" width="23.5" bestFit="1" customWidth="1"/>
    <col min="144" max="144" width="24.375" bestFit="1" customWidth="1"/>
    <col min="145" max="146" width="29.5" bestFit="1" customWidth="1"/>
    <col min="147" max="147" width="28" bestFit="1" customWidth="1"/>
    <col min="148" max="148" width="26.375" bestFit="1" customWidth="1"/>
    <col min="149" max="149" width="29.25" bestFit="1" customWidth="1"/>
    <col min="150" max="150" width="24.125" bestFit="1" customWidth="1"/>
    <col min="151" max="151" width="23.625" bestFit="1" customWidth="1"/>
    <col min="152" max="152" width="29.75" bestFit="1" customWidth="1"/>
    <col min="153" max="153" width="32" bestFit="1" customWidth="1"/>
    <col min="154" max="154" width="21.375" bestFit="1" customWidth="1"/>
    <col min="155" max="155" width="25" bestFit="1" customWidth="1"/>
    <col min="156" max="156" width="23.875" bestFit="1" customWidth="1"/>
    <col min="157" max="157" width="35.375" bestFit="1" customWidth="1"/>
    <col min="158" max="158" width="24.875" bestFit="1" customWidth="1"/>
    <col min="159" max="159" width="25.375" bestFit="1" customWidth="1"/>
    <col min="160" max="160" width="27.25" bestFit="1" customWidth="1"/>
    <col min="161" max="161" width="17.375" bestFit="1" customWidth="1"/>
    <col min="162" max="162" width="15.875" bestFit="1" customWidth="1"/>
    <col min="163" max="163" width="23.625" bestFit="1" customWidth="1"/>
    <col min="164" max="164" width="26.25" bestFit="1" customWidth="1"/>
    <col min="165" max="165" width="32.625" bestFit="1" customWidth="1"/>
    <col min="166" max="166" width="27.875" bestFit="1" customWidth="1"/>
    <col min="167" max="167" width="30.25" bestFit="1" customWidth="1"/>
    <col min="168" max="168" width="26" bestFit="1" customWidth="1"/>
    <col min="169" max="169" width="32" bestFit="1" customWidth="1"/>
    <col min="170" max="170" width="34.375" bestFit="1" customWidth="1"/>
    <col min="171" max="171" width="25.5" bestFit="1" customWidth="1"/>
    <col min="172" max="173" width="27.25" bestFit="1" customWidth="1"/>
    <col min="174" max="174" width="26.875" bestFit="1" customWidth="1"/>
    <col min="175" max="175" width="26.5" bestFit="1" customWidth="1"/>
    <col min="176" max="176" width="29.125" bestFit="1" customWidth="1"/>
    <col min="177" max="177" width="30.625" bestFit="1" customWidth="1"/>
    <col min="178" max="178" width="28.75" bestFit="1" customWidth="1"/>
    <col min="179" max="179" width="27.375" bestFit="1" customWidth="1"/>
    <col min="180" max="180" width="26.5" bestFit="1" customWidth="1"/>
    <col min="181" max="181" width="29.125" bestFit="1" customWidth="1"/>
    <col min="182" max="182" width="29" bestFit="1" customWidth="1"/>
    <col min="183" max="183" width="28.375" bestFit="1" customWidth="1"/>
    <col min="184" max="184" width="31.125" bestFit="1" customWidth="1"/>
    <col min="185" max="185" width="28.5" bestFit="1" customWidth="1"/>
    <col min="186" max="186" width="26" bestFit="1" customWidth="1"/>
    <col min="187" max="187" width="30.125" bestFit="1" customWidth="1"/>
    <col min="188" max="188" width="27.75" bestFit="1" customWidth="1"/>
    <col min="189" max="189" width="24" bestFit="1" customWidth="1"/>
    <col min="190" max="190" width="25.875" bestFit="1" customWidth="1"/>
    <col min="191" max="191" width="21.25" bestFit="1" customWidth="1"/>
    <col min="192" max="192" width="28.25" bestFit="1" customWidth="1"/>
    <col min="193" max="193" width="30.5" bestFit="1" customWidth="1"/>
    <col min="194" max="194" width="28.625" bestFit="1" customWidth="1"/>
    <col min="195" max="195" width="28.5" bestFit="1" customWidth="1"/>
    <col min="196" max="196" width="23.625" bestFit="1" customWidth="1"/>
    <col min="197" max="197" width="25.125" bestFit="1" customWidth="1"/>
    <col min="198" max="198" width="28.5" bestFit="1" customWidth="1"/>
    <col min="199" max="199" width="26.125" bestFit="1" customWidth="1"/>
    <col min="200" max="200" width="27.875" bestFit="1" customWidth="1"/>
    <col min="201" max="201" width="27.375" bestFit="1" customWidth="1"/>
    <col min="202" max="202" width="32" bestFit="1" customWidth="1"/>
    <col min="203" max="203" width="23" bestFit="1" customWidth="1"/>
    <col min="204" max="204" width="28.375" bestFit="1" customWidth="1"/>
    <col min="205" max="205" width="27.75" bestFit="1" customWidth="1"/>
    <col min="206" max="206" width="25.75" bestFit="1" customWidth="1"/>
    <col min="207" max="207" width="28.25" bestFit="1" customWidth="1"/>
    <col min="208" max="208" width="22" bestFit="1" customWidth="1"/>
    <col min="209" max="209" width="32.75" bestFit="1" customWidth="1"/>
    <col min="210" max="210" width="11.5" bestFit="1" customWidth="1"/>
  </cols>
  <sheetData>
    <row r="1" spans="1:5" x14ac:dyDescent="0.25">
      <c r="A1" t="s">
        <v>0</v>
      </c>
      <c r="B1" s="8" t="s">
        <v>248</v>
      </c>
    </row>
    <row r="2" spans="1:5" x14ac:dyDescent="0.25">
      <c r="A2" t="s">
        <v>60</v>
      </c>
      <c r="B2" s="8">
        <v>290000</v>
      </c>
    </row>
    <row r="3" spans="1:5" x14ac:dyDescent="0.25">
      <c r="A3" t="s">
        <v>203</v>
      </c>
      <c r="B3" s="8">
        <v>265000</v>
      </c>
    </row>
    <row r="4" spans="1:5" x14ac:dyDescent="0.25">
      <c r="A4" t="s">
        <v>125</v>
      </c>
      <c r="B4" s="8">
        <v>220000</v>
      </c>
      <c r="D4" s="1" t="s">
        <v>30</v>
      </c>
      <c r="E4" s="9" t="s">
        <v>250</v>
      </c>
    </row>
    <row r="5" spans="1:5" x14ac:dyDescent="0.25">
      <c r="A5" t="s">
        <v>186</v>
      </c>
      <c r="B5" s="8">
        <v>215000</v>
      </c>
      <c r="D5" s="2" t="s">
        <v>60</v>
      </c>
      <c r="E5" s="9">
        <v>290000</v>
      </c>
    </row>
    <row r="6" spans="1:5" x14ac:dyDescent="0.25">
      <c r="A6" t="s">
        <v>18</v>
      </c>
      <c r="B6" s="8">
        <v>194000</v>
      </c>
      <c r="D6" s="2" t="s">
        <v>203</v>
      </c>
      <c r="E6" s="9">
        <v>265000</v>
      </c>
    </row>
    <row r="7" spans="1:5" x14ac:dyDescent="0.25">
      <c r="A7" t="s">
        <v>190</v>
      </c>
      <c r="B7" s="8">
        <v>187272.72727272729</v>
      </c>
      <c r="D7" s="2" t="s">
        <v>125</v>
      </c>
      <c r="E7" s="9">
        <v>220000</v>
      </c>
    </row>
    <row r="8" spans="1:5" x14ac:dyDescent="0.25">
      <c r="A8" t="s">
        <v>121</v>
      </c>
      <c r="B8" s="8">
        <v>178000</v>
      </c>
      <c r="D8" s="2" t="s">
        <v>186</v>
      </c>
      <c r="E8" s="9">
        <v>215000</v>
      </c>
    </row>
    <row r="9" spans="1:5" x14ac:dyDescent="0.25">
      <c r="A9" t="s">
        <v>39</v>
      </c>
      <c r="B9" s="8">
        <v>171257.21165659247</v>
      </c>
      <c r="D9" s="2" t="s">
        <v>18</v>
      </c>
      <c r="E9" s="9">
        <v>194000</v>
      </c>
    </row>
    <row r="10" spans="1:5" x14ac:dyDescent="0.25">
      <c r="A10" t="s">
        <v>34</v>
      </c>
      <c r="B10" s="8">
        <v>169000</v>
      </c>
      <c r="D10" s="2" t="s">
        <v>190</v>
      </c>
      <c r="E10" s="9">
        <v>187272.72727272729</v>
      </c>
    </row>
    <row r="11" spans="1:5" x14ac:dyDescent="0.25">
      <c r="A11" t="s">
        <v>49</v>
      </c>
      <c r="B11" s="8">
        <v>166111.11111111112</v>
      </c>
      <c r="D11" s="2" t="s">
        <v>121</v>
      </c>
      <c r="E11" s="9">
        <v>178000</v>
      </c>
    </row>
    <row r="12" spans="1:5" x14ac:dyDescent="0.25">
      <c r="A12" t="s">
        <v>78</v>
      </c>
      <c r="B12" s="8">
        <v>145000</v>
      </c>
      <c r="D12" s="2" t="s">
        <v>39</v>
      </c>
      <c r="E12" s="9">
        <v>171257.21165659247</v>
      </c>
    </row>
    <row r="13" spans="1:5" x14ac:dyDescent="0.25">
      <c r="A13" t="s">
        <v>8</v>
      </c>
      <c r="B13" s="8">
        <v>129666.66666666666</v>
      </c>
      <c r="D13" s="2" t="s">
        <v>34</v>
      </c>
      <c r="E13" s="9">
        <v>169000</v>
      </c>
    </row>
    <row r="14" spans="1:5" x14ac:dyDescent="0.25">
      <c r="A14" t="s">
        <v>148</v>
      </c>
      <c r="B14" s="8">
        <v>126666.66666666667</v>
      </c>
      <c r="D14" s="2" t="s">
        <v>49</v>
      </c>
      <c r="E14" s="9">
        <v>166111.11111111112</v>
      </c>
    </row>
    <row r="15" spans="1:5" x14ac:dyDescent="0.25">
      <c r="A15" t="s">
        <v>13</v>
      </c>
      <c r="B15" s="8">
        <v>125000</v>
      </c>
      <c r="D15" s="2" t="s">
        <v>78</v>
      </c>
      <c r="E15" s="9">
        <v>145000</v>
      </c>
    </row>
    <row r="16" spans="1:5" x14ac:dyDescent="0.25">
      <c r="A16" t="s">
        <v>119</v>
      </c>
      <c r="B16" s="8">
        <v>125000</v>
      </c>
      <c r="D16" s="2" t="s">
        <v>8</v>
      </c>
      <c r="E16" s="9">
        <v>129666.66666666666</v>
      </c>
    </row>
    <row r="17" spans="1:5" x14ac:dyDescent="0.25">
      <c r="A17" t="s">
        <v>7</v>
      </c>
      <c r="B17" s="8">
        <v>122222.2222222222</v>
      </c>
      <c r="D17" s="2" t="s">
        <v>148</v>
      </c>
      <c r="E17" s="9">
        <v>126666.66666666667</v>
      </c>
    </row>
    <row r="18" spans="1:5" x14ac:dyDescent="0.25">
      <c r="A18" t="s">
        <v>37</v>
      </c>
      <c r="B18" s="8">
        <v>120000</v>
      </c>
      <c r="D18" s="2" t="s">
        <v>13</v>
      </c>
      <c r="E18" s="9">
        <v>125000</v>
      </c>
    </row>
    <row r="19" spans="1:5" x14ac:dyDescent="0.25">
      <c r="A19" t="s">
        <v>96</v>
      </c>
      <c r="B19" s="8">
        <v>117142.85714285714</v>
      </c>
      <c r="D19" s="2" t="s">
        <v>119</v>
      </c>
      <c r="E19" s="9">
        <v>125000</v>
      </c>
    </row>
    <row r="20" spans="1:5" x14ac:dyDescent="0.25">
      <c r="A20" t="s">
        <v>123</v>
      </c>
      <c r="B20" s="8">
        <v>114000</v>
      </c>
      <c r="D20" s="2" t="s">
        <v>7</v>
      </c>
      <c r="E20" s="9">
        <v>122222.2222222222</v>
      </c>
    </row>
    <row r="21" spans="1:5" x14ac:dyDescent="0.25">
      <c r="A21" t="s">
        <v>155</v>
      </c>
      <c r="B21" s="8">
        <v>113333.33333333333</v>
      </c>
      <c r="D21" s="2" t="s">
        <v>37</v>
      </c>
      <c r="E21" s="9">
        <v>120000</v>
      </c>
    </row>
    <row r="22" spans="1:5" x14ac:dyDescent="0.25">
      <c r="A22" t="s">
        <v>32</v>
      </c>
      <c r="B22" s="8">
        <v>112666.66666666666</v>
      </c>
      <c r="D22" s="2" t="s">
        <v>96</v>
      </c>
      <c r="E22" s="9">
        <v>117142.85714285714</v>
      </c>
    </row>
    <row r="23" spans="1:5" x14ac:dyDescent="0.25">
      <c r="A23" t="s">
        <v>124</v>
      </c>
      <c r="B23" s="8">
        <v>108333.33333333333</v>
      </c>
      <c r="D23" s="2" t="s">
        <v>123</v>
      </c>
      <c r="E23" s="9">
        <v>114000</v>
      </c>
    </row>
    <row r="24" spans="1:5" x14ac:dyDescent="0.25">
      <c r="A24" t="s">
        <v>11</v>
      </c>
      <c r="B24" s="8">
        <v>107142.85714285714</v>
      </c>
      <c r="D24" s="2" t="s">
        <v>155</v>
      </c>
      <c r="E24" s="9">
        <v>113333.33333333333</v>
      </c>
    </row>
    <row r="25" spans="1:5" x14ac:dyDescent="0.25">
      <c r="A25" t="s">
        <v>170</v>
      </c>
      <c r="B25" s="8">
        <v>105309.52380952382</v>
      </c>
      <c r="D25" s="2" t="s">
        <v>32</v>
      </c>
      <c r="E25" s="9">
        <v>112666.66666666666</v>
      </c>
    </row>
    <row r="26" spans="1:5" x14ac:dyDescent="0.25">
      <c r="A26" t="s">
        <v>45</v>
      </c>
      <c r="B26" s="8">
        <v>102833.33333333333</v>
      </c>
      <c r="D26" s="2" t="s">
        <v>124</v>
      </c>
      <c r="E26" s="9">
        <v>108333.33333333333</v>
      </c>
    </row>
    <row r="27" spans="1:5" x14ac:dyDescent="0.25">
      <c r="A27" t="s">
        <v>44</v>
      </c>
      <c r="B27" s="8">
        <v>100952.38095238095</v>
      </c>
      <c r="D27" s="2" t="s">
        <v>11</v>
      </c>
      <c r="E27" s="9">
        <v>107142.85714285714</v>
      </c>
    </row>
    <row r="28" spans="1:5" x14ac:dyDescent="0.25">
      <c r="A28" t="s">
        <v>168</v>
      </c>
      <c r="B28" s="8">
        <v>91777.777777777781</v>
      </c>
      <c r="D28" s="2" t="s">
        <v>170</v>
      </c>
      <c r="E28" s="9">
        <v>105309.52380952382</v>
      </c>
    </row>
    <row r="29" spans="1:5" x14ac:dyDescent="0.25">
      <c r="A29" t="s">
        <v>201</v>
      </c>
      <c r="B29" s="8">
        <v>90000</v>
      </c>
      <c r="D29" s="2" t="s">
        <v>45</v>
      </c>
      <c r="E29" s="9">
        <v>102833.33333333333</v>
      </c>
    </row>
    <row r="30" spans="1:5" x14ac:dyDescent="0.25">
      <c r="A30" t="s">
        <v>179</v>
      </c>
      <c r="B30" s="8">
        <v>89500</v>
      </c>
      <c r="D30" s="2" t="s">
        <v>44</v>
      </c>
      <c r="E30" s="9">
        <v>100952.38095238095</v>
      </c>
    </row>
    <row r="31" spans="1:5" x14ac:dyDescent="0.25">
      <c r="A31" t="s">
        <v>196</v>
      </c>
      <c r="B31" s="8">
        <v>81142.857142857145</v>
      </c>
      <c r="D31" s="2" t="s">
        <v>168</v>
      </c>
      <c r="E31" s="9">
        <v>91777.777777777781</v>
      </c>
    </row>
    <row r="32" spans="1:5" x14ac:dyDescent="0.25">
      <c r="A32" t="s">
        <v>50</v>
      </c>
      <c r="B32" s="8">
        <v>80000</v>
      </c>
      <c r="D32" s="2" t="s">
        <v>201</v>
      </c>
      <c r="E32" s="9">
        <v>90000</v>
      </c>
    </row>
    <row r="33" spans="1:5" x14ac:dyDescent="0.25">
      <c r="A33" t="s">
        <v>68</v>
      </c>
      <c r="B33" s="8">
        <v>80000</v>
      </c>
      <c r="D33" s="2" t="s">
        <v>179</v>
      </c>
      <c r="E33" s="9">
        <v>89500</v>
      </c>
    </row>
    <row r="34" spans="1:5" x14ac:dyDescent="0.25">
      <c r="A34" t="s">
        <v>189</v>
      </c>
      <c r="B34" s="8">
        <v>79523.809523809527</v>
      </c>
      <c r="D34" s="2" t="s">
        <v>196</v>
      </c>
      <c r="E34" s="9">
        <v>81142.857142857145</v>
      </c>
    </row>
    <row r="35" spans="1:5" x14ac:dyDescent="0.25">
      <c r="A35" t="s">
        <v>9</v>
      </c>
      <c r="B35" s="8">
        <v>79333.333333333328</v>
      </c>
      <c r="D35" s="2" t="s">
        <v>50</v>
      </c>
      <c r="E35" s="9">
        <v>80000</v>
      </c>
    </row>
    <row r="36" spans="1:5" x14ac:dyDescent="0.25">
      <c r="A36" t="s">
        <v>135</v>
      </c>
      <c r="B36" s="8">
        <v>78333.333333333328</v>
      </c>
      <c r="D36" s="2" t="s">
        <v>68</v>
      </c>
      <c r="E36" s="9">
        <v>80000</v>
      </c>
    </row>
    <row r="37" spans="1:5" x14ac:dyDescent="0.25">
      <c r="A37" t="s">
        <v>57</v>
      </c>
      <c r="B37" s="8">
        <v>78333.333333333328</v>
      </c>
      <c r="D37" s="2" t="s">
        <v>189</v>
      </c>
      <c r="E37" s="9">
        <v>79523.809523809527</v>
      </c>
    </row>
    <row r="38" spans="1:5" x14ac:dyDescent="0.25">
      <c r="A38" t="s">
        <v>150</v>
      </c>
      <c r="B38" s="8">
        <v>77666.666666666657</v>
      </c>
      <c r="D38" s="2" t="s">
        <v>9</v>
      </c>
      <c r="E38" s="9">
        <v>79333.333333333328</v>
      </c>
    </row>
    <row r="39" spans="1:5" x14ac:dyDescent="0.25">
      <c r="A39" t="s">
        <v>38</v>
      </c>
      <c r="B39" s="8">
        <v>77500</v>
      </c>
      <c r="D39" s="2" t="s">
        <v>135</v>
      </c>
      <c r="E39" s="9">
        <v>78333.333333333328</v>
      </c>
    </row>
    <row r="40" spans="1:5" x14ac:dyDescent="0.25">
      <c r="A40" t="s">
        <v>152</v>
      </c>
      <c r="B40" s="8">
        <v>77000</v>
      </c>
      <c r="D40" s="2" t="s">
        <v>57</v>
      </c>
      <c r="E40" s="9">
        <v>78333.333333333328</v>
      </c>
    </row>
    <row r="41" spans="1:5" x14ac:dyDescent="0.25">
      <c r="A41" t="s">
        <v>87</v>
      </c>
      <c r="B41" s="8">
        <v>75000</v>
      </c>
      <c r="D41" s="2" t="s">
        <v>150</v>
      </c>
      <c r="E41" s="9">
        <v>77666.666666666657</v>
      </c>
    </row>
    <row r="42" spans="1:5" x14ac:dyDescent="0.25">
      <c r="A42" t="s">
        <v>208</v>
      </c>
      <c r="B42" s="8">
        <v>75000</v>
      </c>
      <c r="D42" s="2" t="s">
        <v>38</v>
      </c>
      <c r="E42" s="9">
        <v>77500</v>
      </c>
    </row>
    <row r="43" spans="1:5" x14ac:dyDescent="0.25">
      <c r="A43" t="s">
        <v>94</v>
      </c>
      <c r="B43" s="8">
        <v>75000</v>
      </c>
      <c r="D43" s="2" t="s">
        <v>152</v>
      </c>
      <c r="E43" s="9">
        <v>77000</v>
      </c>
    </row>
    <row r="44" spans="1:5" x14ac:dyDescent="0.25">
      <c r="A44" t="s">
        <v>209</v>
      </c>
      <c r="B44" s="8">
        <v>73333.333333333328</v>
      </c>
      <c r="D44" s="2" t="s">
        <v>87</v>
      </c>
      <c r="E44" s="9">
        <v>75000</v>
      </c>
    </row>
    <row r="45" spans="1:5" x14ac:dyDescent="0.25">
      <c r="A45" t="s">
        <v>17</v>
      </c>
      <c r="B45" s="8">
        <v>70666.666666666657</v>
      </c>
      <c r="D45" s="2" t="s">
        <v>208</v>
      </c>
      <c r="E45" s="9">
        <v>75000</v>
      </c>
    </row>
    <row r="46" spans="1:5" x14ac:dyDescent="0.25">
      <c r="A46" t="s">
        <v>134</v>
      </c>
      <c r="B46" s="8">
        <v>70476.190476190473</v>
      </c>
      <c r="D46" s="2" t="s">
        <v>94</v>
      </c>
      <c r="E46" s="9">
        <v>75000</v>
      </c>
    </row>
    <row r="47" spans="1:5" x14ac:dyDescent="0.25">
      <c r="A47" t="s">
        <v>114</v>
      </c>
      <c r="B47" s="8">
        <v>70000</v>
      </c>
      <c r="D47" s="2" t="s">
        <v>209</v>
      </c>
      <c r="E47" s="9">
        <v>73333.333333333328</v>
      </c>
    </row>
    <row r="48" spans="1:5" x14ac:dyDescent="0.25">
      <c r="A48" t="s">
        <v>153</v>
      </c>
      <c r="B48" s="8">
        <v>69500</v>
      </c>
      <c r="D48" s="2" t="s">
        <v>17</v>
      </c>
      <c r="E48" s="9">
        <v>70666.666666666657</v>
      </c>
    </row>
    <row r="49" spans="1:5" x14ac:dyDescent="0.25">
      <c r="A49" t="s">
        <v>164</v>
      </c>
      <c r="B49" s="8">
        <v>69206.349206349216</v>
      </c>
      <c r="D49" s="2" t="s">
        <v>134</v>
      </c>
      <c r="E49" s="9">
        <v>70476.190476190473</v>
      </c>
    </row>
    <row r="50" spans="1:5" x14ac:dyDescent="0.25">
      <c r="A50" t="s">
        <v>120</v>
      </c>
      <c r="B50" s="8">
        <v>67714.28571428571</v>
      </c>
      <c r="D50" s="2" t="s">
        <v>114</v>
      </c>
      <c r="E50" s="9">
        <v>70000</v>
      </c>
    </row>
    <row r="51" spans="1:5" x14ac:dyDescent="0.25">
      <c r="A51" t="s">
        <v>193</v>
      </c>
      <c r="B51" s="8">
        <v>66666.666666666657</v>
      </c>
      <c r="D51" s="2" t="s">
        <v>153</v>
      </c>
      <c r="E51" s="9">
        <v>69500</v>
      </c>
    </row>
    <row r="52" spans="1:5" x14ac:dyDescent="0.25">
      <c r="A52" t="s">
        <v>118</v>
      </c>
      <c r="B52" s="8">
        <v>66500</v>
      </c>
      <c r="D52" s="2" t="s">
        <v>164</v>
      </c>
      <c r="E52" s="9">
        <v>69206.349206349216</v>
      </c>
    </row>
    <row r="53" spans="1:5" x14ac:dyDescent="0.25">
      <c r="A53" t="s">
        <v>137</v>
      </c>
      <c r="B53" s="8">
        <v>65000</v>
      </c>
      <c r="D53" s="2" t="s">
        <v>120</v>
      </c>
      <c r="E53" s="9">
        <v>67714.28571428571</v>
      </c>
    </row>
    <row r="54" spans="1:5" x14ac:dyDescent="0.25">
      <c r="A54" t="s">
        <v>144</v>
      </c>
      <c r="B54" s="8">
        <v>64285.714285714283</v>
      </c>
      <c r="D54" s="2" t="s">
        <v>193</v>
      </c>
      <c r="E54" s="9">
        <v>66666.666666666657</v>
      </c>
    </row>
    <row r="55" spans="1:5" x14ac:dyDescent="0.25">
      <c r="A55" t="s">
        <v>112</v>
      </c>
      <c r="B55" s="8">
        <v>63809.523809523802</v>
      </c>
      <c r="D55" s="2" t="s">
        <v>118</v>
      </c>
      <c r="E55" s="9">
        <v>66500</v>
      </c>
    </row>
    <row r="56" spans="1:5" x14ac:dyDescent="0.25">
      <c r="A56" t="s">
        <v>91</v>
      </c>
      <c r="B56" s="8">
        <v>63136.36363636364</v>
      </c>
      <c r="D56" s="2" t="s">
        <v>137</v>
      </c>
      <c r="E56" s="9">
        <v>65000</v>
      </c>
    </row>
    <row r="57" spans="1:5" x14ac:dyDescent="0.25">
      <c r="A57" t="s">
        <v>56</v>
      </c>
      <c r="B57" s="8">
        <v>62000</v>
      </c>
      <c r="D57" s="2" t="s">
        <v>144</v>
      </c>
      <c r="E57" s="9">
        <v>64285.714285714283</v>
      </c>
    </row>
    <row r="58" spans="1:5" x14ac:dyDescent="0.25">
      <c r="A58" t="s">
        <v>139</v>
      </c>
      <c r="B58" s="8">
        <v>62000</v>
      </c>
      <c r="D58" s="2" t="s">
        <v>112</v>
      </c>
      <c r="E58" s="9">
        <v>63809.523809523802</v>
      </c>
    </row>
    <row r="59" spans="1:5" x14ac:dyDescent="0.25">
      <c r="A59" t="s">
        <v>103</v>
      </c>
      <c r="B59" s="8">
        <v>61658.189033189024</v>
      </c>
      <c r="D59" s="2" t="s">
        <v>91</v>
      </c>
      <c r="E59" s="9">
        <v>63136.36363636364</v>
      </c>
    </row>
    <row r="60" spans="1:5" x14ac:dyDescent="0.25">
      <c r="A60" t="s">
        <v>218</v>
      </c>
      <c r="B60" s="8">
        <v>60000</v>
      </c>
      <c r="D60" s="2" t="s">
        <v>56</v>
      </c>
      <c r="E60" s="9">
        <v>62000</v>
      </c>
    </row>
    <row r="61" spans="1:5" x14ac:dyDescent="0.25">
      <c r="A61" t="s">
        <v>188</v>
      </c>
      <c r="B61" s="8">
        <v>60000</v>
      </c>
      <c r="D61" s="2" t="s">
        <v>139</v>
      </c>
      <c r="E61" s="9">
        <v>62000</v>
      </c>
    </row>
    <row r="62" spans="1:5" x14ac:dyDescent="0.25">
      <c r="A62" t="s">
        <v>192</v>
      </c>
      <c r="B62" s="8">
        <v>60000</v>
      </c>
      <c r="D62" s="2" t="s">
        <v>103</v>
      </c>
      <c r="E62" s="9">
        <v>61658.189033189024</v>
      </c>
    </row>
    <row r="63" spans="1:5" x14ac:dyDescent="0.25">
      <c r="A63" t="s">
        <v>41</v>
      </c>
      <c r="B63" s="8">
        <v>59642.857142857145</v>
      </c>
      <c r="D63" s="2" t="s">
        <v>218</v>
      </c>
      <c r="E63" s="9">
        <v>60000</v>
      </c>
    </row>
    <row r="64" spans="1:5" x14ac:dyDescent="0.25">
      <c r="A64" t="s">
        <v>171</v>
      </c>
      <c r="B64" s="8">
        <v>58666.666666666664</v>
      </c>
      <c r="D64" s="2" t="s">
        <v>188</v>
      </c>
      <c r="E64" s="9">
        <v>60000</v>
      </c>
    </row>
    <row r="65" spans="1:5" x14ac:dyDescent="0.25">
      <c r="A65" t="s">
        <v>117</v>
      </c>
      <c r="B65" s="8">
        <v>57301.5873015873</v>
      </c>
      <c r="D65" s="2" t="s">
        <v>192</v>
      </c>
      <c r="E65" s="9">
        <v>60000</v>
      </c>
    </row>
    <row r="66" spans="1:5" x14ac:dyDescent="0.25">
      <c r="A66" t="s">
        <v>102</v>
      </c>
      <c r="B66" s="8">
        <v>55079.365079365074</v>
      </c>
      <c r="D66" s="2" t="s">
        <v>41</v>
      </c>
      <c r="E66" s="9">
        <v>59642.857142857145</v>
      </c>
    </row>
    <row r="67" spans="1:5" x14ac:dyDescent="0.25">
      <c r="A67" t="s">
        <v>156</v>
      </c>
      <c r="B67" s="8">
        <v>55000</v>
      </c>
      <c r="D67" s="2" t="s">
        <v>171</v>
      </c>
      <c r="E67" s="9">
        <v>58666.666666666664</v>
      </c>
    </row>
    <row r="68" spans="1:5" x14ac:dyDescent="0.25">
      <c r="A68" t="s">
        <v>138</v>
      </c>
      <c r="B68" s="8">
        <v>53000</v>
      </c>
      <c r="D68" s="2" t="s">
        <v>117</v>
      </c>
      <c r="E68" s="9">
        <v>57301.5873015873</v>
      </c>
    </row>
    <row r="69" spans="1:5" x14ac:dyDescent="0.25">
      <c r="A69" t="s">
        <v>129</v>
      </c>
      <c r="B69" s="8">
        <v>52916.666666666664</v>
      </c>
      <c r="D69" s="2" t="s">
        <v>102</v>
      </c>
      <c r="E69" s="9">
        <v>55079.365079365074</v>
      </c>
    </row>
    <row r="70" spans="1:5" x14ac:dyDescent="0.25">
      <c r="A70" t="s">
        <v>55</v>
      </c>
      <c r="B70" s="8">
        <v>52000</v>
      </c>
      <c r="D70" s="2" t="s">
        <v>156</v>
      </c>
      <c r="E70" s="9">
        <v>55000</v>
      </c>
    </row>
    <row r="71" spans="1:5" x14ac:dyDescent="0.25">
      <c r="A71" t="s">
        <v>185</v>
      </c>
      <c r="B71" s="8">
        <v>52000</v>
      </c>
      <c r="D71" s="2" t="s">
        <v>138</v>
      </c>
      <c r="E71" s="9">
        <v>53000</v>
      </c>
    </row>
    <row r="72" spans="1:5" x14ac:dyDescent="0.25">
      <c r="A72" t="s">
        <v>140</v>
      </c>
      <c r="B72" s="8">
        <v>51904.761904761908</v>
      </c>
      <c r="D72" s="2" t="s">
        <v>129</v>
      </c>
      <c r="E72" s="9">
        <v>52916.666666666664</v>
      </c>
    </row>
    <row r="73" spans="1:5" x14ac:dyDescent="0.25">
      <c r="A73" t="s">
        <v>42</v>
      </c>
      <c r="B73" s="8">
        <v>51142.857142857145</v>
      </c>
      <c r="D73" s="2" t="s">
        <v>55</v>
      </c>
      <c r="E73" s="9">
        <v>52000</v>
      </c>
    </row>
    <row r="74" spans="1:5" x14ac:dyDescent="0.25">
      <c r="A74" t="s">
        <v>111</v>
      </c>
      <c r="B74" s="8">
        <v>50833.333333333328</v>
      </c>
      <c r="D74" s="2" t="s">
        <v>185</v>
      </c>
      <c r="E74" s="9">
        <v>52000</v>
      </c>
    </row>
    <row r="75" spans="1:5" x14ac:dyDescent="0.25">
      <c r="A75" t="s">
        <v>62</v>
      </c>
      <c r="B75" s="8">
        <v>50833.333333333328</v>
      </c>
      <c r="D75" s="2" t="s">
        <v>140</v>
      </c>
      <c r="E75" s="9">
        <v>51904.761904761908</v>
      </c>
    </row>
    <row r="76" spans="1:5" x14ac:dyDescent="0.25">
      <c r="A76" t="s">
        <v>204</v>
      </c>
      <c r="B76" s="8">
        <v>50277.777777777781</v>
      </c>
      <c r="D76" s="2" t="s">
        <v>42</v>
      </c>
      <c r="E76" s="9">
        <v>51142.857142857145</v>
      </c>
    </row>
    <row r="77" spans="1:5" x14ac:dyDescent="0.25">
      <c r="A77" t="s">
        <v>109</v>
      </c>
      <c r="B77" s="8">
        <v>50000</v>
      </c>
      <c r="D77" s="2" t="s">
        <v>111</v>
      </c>
      <c r="E77" s="9">
        <v>50833.333333333328</v>
      </c>
    </row>
    <row r="78" spans="1:5" x14ac:dyDescent="0.25">
      <c r="A78" t="s">
        <v>73</v>
      </c>
      <c r="B78" s="8">
        <v>50000</v>
      </c>
      <c r="D78" s="2" t="s">
        <v>62</v>
      </c>
      <c r="E78" s="9">
        <v>50833.333333333328</v>
      </c>
    </row>
    <row r="79" spans="1:5" x14ac:dyDescent="0.25">
      <c r="A79" t="s">
        <v>10</v>
      </c>
      <c r="B79" s="8">
        <v>50000</v>
      </c>
      <c r="D79" s="2" t="s">
        <v>204</v>
      </c>
      <c r="E79" s="9">
        <v>50277.777777777781</v>
      </c>
    </row>
    <row r="80" spans="1:5" x14ac:dyDescent="0.25">
      <c r="A80" t="s">
        <v>176</v>
      </c>
      <c r="B80" s="8">
        <v>46857.142857142855</v>
      </c>
      <c r="D80" s="2" t="s">
        <v>109</v>
      </c>
      <c r="E80" s="9">
        <v>50000</v>
      </c>
    </row>
    <row r="81" spans="1:5" x14ac:dyDescent="0.25">
      <c r="A81" t="s">
        <v>107</v>
      </c>
      <c r="B81" s="8">
        <v>46666.666666666664</v>
      </c>
      <c r="D81" s="2" t="s">
        <v>73</v>
      </c>
      <c r="E81" s="9">
        <v>50000</v>
      </c>
    </row>
    <row r="82" spans="1:5" x14ac:dyDescent="0.25">
      <c r="A82" t="s">
        <v>136</v>
      </c>
      <c r="B82" s="8">
        <v>45000</v>
      </c>
      <c r="D82" s="2" t="s">
        <v>10</v>
      </c>
      <c r="E82" s="9">
        <v>50000</v>
      </c>
    </row>
    <row r="83" spans="1:5" x14ac:dyDescent="0.25">
      <c r="A83" t="s">
        <v>40</v>
      </c>
      <c r="B83" s="8">
        <v>45000</v>
      </c>
      <c r="D83" s="2" t="s">
        <v>176</v>
      </c>
      <c r="E83" s="9">
        <v>46857.142857142855</v>
      </c>
    </row>
    <row r="84" spans="1:5" x14ac:dyDescent="0.25">
      <c r="A84" t="s">
        <v>128</v>
      </c>
      <c r="B84" s="8">
        <v>45000</v>
      </c>
      <c r="D84" s="2" t="s">
        <v>107</v>
      </c>
      <c r="E84" s="9">
        <v>46666.666666666664</v>
      </c>
    </row>
    <row r="85" spans="1:5" x14ac:dyDescent="0.25">
      <c r="A85" t="s">
        <v>46</v>
      </c>
      <c r="B85" s="8">
        <v>44761.904761904763</v>
      </c>
      <c r="D85" s="2" t="s">
        <v>136</v>
      </c>
      <c r="E85" s="9">
        <v>45000</v>
      </c>
    </row>
    <row r="86" spans="1:5" x14ac:dyDescent="0.25">
      <c r="A86" t="s">
        <v>167</v>
      </c>
      <c r="B86" s="8">
        <v>44000</v>
      </c>
      <c r="D86" s="2" t="s">
        <v>40</v>
      </c>
      <c r="E86" s="9">
        <v>45000</v>
      </c>
    </row>
    <row r="87" spans="1:5" x14ac:dyDescent="0.25">
      <c r="A87" t="s">
        <v>127</v>
      </c>
      <c r="B87" s="8">
        <v>42356.601731601731</v>
      </c>
      <c r="D87" s="2" t="s">
        <v>128</v>
      </c>
      <c r="E87" s="9">
        <v>45000</v>
      </c>
    </row>
    <row r="88" spans="1:5" x14ac:dyDescent="0.25">
      <c r="A88" t="s">
        <v>48</v>
      </c>
      <c r="B88" s="8">
        <v>42222.222222222226</v>
      </c>
      <c r="D88" s="2" t="s">
        <v>46</v>
      </c>
      <c r="E88" s="9">
        <v>44761.904761904763</v>
      </c>
    </row>
    <row r="89" spans="1:5" x14ac:dyDescent="0.25">
      <c r="A89" t="s">
        <v>43</v>
      </c>
      <c r="B89" s="8">
        <v>41142.857142857145</v>
      </c>
      <c r="D89" s="2" t="s">
        <v>167</v>
      </c>
      <c r="E89" s="9">
        <v>44000</v>
      </c>
    </row>
    <row r="90" spans="1:5" x14ac:dyDescent="0.25">
      <c r="A90" t="s">
        <v>101</v>
      </c>
      <c r="B90" s="8">
        <v>41071.428571428572</v>
      </c>
      <c r="D90" s="2" t="s">
        <v>127</v>
      </c>
      <c r="E90" s="9">
        <v>42356.601731601731</v>
      </c>
    </row>
    <row r="91" spans="1:5" x14ac:dyDescent="0.25">
      <c r="A91" t="s">
        <v>159</v>
      </c>
      <c r="B91" s="8">
        <v>40000</v>
      </c>
      <c r="D91" s="2" t="s">
        <v>48</v>
      </c>
      <c r="E91" s="9">
        <v>42222.222222222226</v>
      </c>
    </row>
    <row r="92" spans="1:5" x14ac:dyDescent="0.25">
      <c r="A92" t="s">
        <v>16</v>
      </c>
      <c r="B92" s="8">
        <v>40000</v>
      </c>
      <c r="D92" s="2" t="s">
        <v>43</v>
      </c>
      <c r="E92" s="9">
        <v>41142.857142857145</v>
      </c>
    </row>
    <row r="93" spans="1:5" x14ac:dyDescent="0.25">
      <c r="A93" t="s">
        <v>59</v>
      </c>
      <c r="B93" s="8">
        <v>40000</v>
      </c>
      <c r="D93" s="2" t="s">
        <v>101</v>
      </c>
      <c r="E93" s="9">
        <v>41071.428571428572</v>
      </c>
    </row>
    <row r="94" spans="1:5" x14ac:dyDescent="0.25">
      <c r="A94" t="s">
        <v>149</v>
      </c>
      <c r="B94" s="8">
        <v>40000</v>
      </c>
      <c r="D94" s="2" t="s">
        <v>159</v>
      </c>
      <c r="E94" s="9">
        <v>40000</v>
      </c>
    </row>
    <row r="95" spans="1:5" x14ac:dyDescent="0.25">
      <c r="A95" t="s">
        <v>162</v>
      </c>
      <c r="B95" s="8">
        <v>38571.428571428565</v>
      </c>
      <c r="D95" s="2" t="s">
        <v>16</v>
      </c>
      <c r="E95" s="9">
        <v>40000</v>
      </c>
    </row>
    <row r="96" spans="1:5" x14ac:dyDescent="0.25">
      <c r="A96" t="s">
        <v>200</v>
      </c>
      <c r="B96" s="8">
        <v>37500</v>
      </c>
      <c r="D96" s="2" t="s">
        <v>59</v>
      </c>
      <c r="E96" s="9">
        <v>40000</v>
      </c>
    </row>
    <row r="97" spans="1:5" x14ac:dyDescent="0.25">
      <c r="A97" t="s">
        <v>99</v>
      </c>
      <c r="B97" s="8">
        <v>37333.333333333328</v>
      </c>
      <c r="D97" s="2" t="s">
        <v>149</v>
      </c>
      <c r="E97" s="9">
        <v>40000</v>
      </c>
    </row>
    <row r="98" spans="1:5" x14ac:dyDescent="0.25">
      <c r="A98" t="s">
        <v>210</v>
      </c>
      <c r="B98" s="8">
        <v>37333.333333333328</v>
      </c>
      <c r="D98" s="2" t="s">
        <v>162</v>
      </c>
      <c r="E98" s="9">
        <v>38571.428571428565</v>
      </c>
    </row>
    <row r="99" spans="1:5" x14ac:dyDescent="0.25">
      <c r="A99" t="s">
        <v>161</v>
      </c>
      <c r="B99" s="8">
        <v>37333.333333333328</v>
      </c>
      <c r="D99" s="2" t="s">
        <v>200</v>
      </c>
      <c r="E99" s="9">
        <v>37500</v>
      </c>
    </row>
    <row r="100" spans="1:5" x14ac:dyDescent="0.25">
      <c r="A100" t="s">
        <v>172</v>
      </c>
      <c r="B100" s="8">
        <v>35357.142857142855</v>
      </c>
      <c r="D100" s="2" t="s">
        <v>99</v>
      </c>
      <c r="E100" s="9">
        <v>37333.333333333328</v>
      </c>
    </row>
    <row r="101" spans="1:5" x14ac:dyDescent="0.25">
      <c r="A101" t="s">
        <v>106</v>
      </c>
      <c r="B101" s="8">
        <v>34666.666666666664</v>
      </c>
      <c r="D101" s="2" t="s">
        <v>210</v>
      </c>
      <c r="E101" s="9">
        <v>37333.333333333328</v>
      </c>
    </row>
    <row r="102" spans="1:5" x14ac:dyDescent="0.25">
      <c r="A102" t="s">
        <v>110</v>
      </c>
      <c r="B102" s="8">
        <v>33333.333333333328</v>
      </c>
      <c r="D102" s="2" t="s">
        <v>161</v>
      </c>
      <c r="E102" s="9">
        <v>37333.333333333328</v>
      </c>
    </row>
    <row r="103" spans="1:5" x14ac:dyDescent="0.25">
      <c r="A103" t="s">
        <v>169</v>
      </c>
      <c r="B103" s="8">
        <v>33333.333333333328</v>
      </c>
      <c r="D103" s="2" t="s">
        <v>172</v>
      </c>
      <c r="E103" s="9">
        <v>35357.142857142855</v>
      </c>
    </row>
    <row r="104" spans="1:5" x14ac:dyDescent="0.25">
      <c r="A104" t="s">
        <v>154</v>
      </c>
      <c r="B104" s="8">
        <v>33333.333333333328</v>
      </c>
      <c r="D104" s="2" t="s">
        <v>106</v>
      </c>
      <c r="E104" s="9">
        <v>34666.666666666664</v>
      </c>
    </row>
    <row r="105" spans="1:5" x14ac:dyDescent="0.25">
      <c r="A105" t="s">
        <v>116</v>
      </c>
      <c r="B105" s="8">
        <v>33333.333333333328</v>
      </c>
      <c r="D105" s="2" t="s">
        <v>110</v>
      </c>
      <c r="E105" s="9">
        <v>33333.333333333328</v>
      </c>
    </row>
    <row r="106" spans="1:5" x14ac:dyDescent="0.25">
      <c r="A106" t="s">
        <v>33</v>
      </c>
      <c r="B106" s="8">
        <v>33333.333333333328</v>
      </c>
      <c r="D106" s="2" t="s">
        <v>169</v>
      </c>
      <c r="E106" s="9">
        <v>33333.333333333328</v>
      </c>
    </row>
    <row r="107" spans="1:5" x14ac:dyDescent="0.25">
      <c r="A107" t="s">
        <v>12</v>
      </c>
      <c r="B107" s="8">
        <v>32142.857142857141</v>
      </c>
      <c r="D107" s="2" t="s">
        <v>154</v>
      </c>
      <c r="E107" s="9">
        <v>33333.333333333328</v>
      </c>
    </row>
    <row r="108" spans="1:5" x14ac:dyDescent="0.25">
      <c r="A108" t="s">
        <v>177</v>
      </c>
      <c r="B108" s="8">
        <v>32000</v>
      </c>
      <c r="D108" s="2" t="s">
        <v>116</v>
      </c>
      <c r="E108" s="9">
        <v>33333.333333333328</v>
      </c>
    </row>
    <row r="109" spans="1:5" x14ac:dyDescent="0.25">
      <c r="A109" t="s">
        <v>61</v>
      </c>
      <c r="B109" s="8">
        <v>32000</v>
      </c>
      <c r="D109" s="2" t="s">
        <v>33</v>
      </c>
      <c r="E109" s="9">
        <v>33333.333333333328</v>
      </c>
    </row>
    <row r="110" spans="1:5" x14ac:dyDescent="0.25">
      <c r="A110" t="s">
        <v>51</v>
      </c>
      <c r="B110" s="8">
        <v>31500</v>
      </c>
      <c r="D110" s="2" t="s">
        <v>12</v>
      </c>
      <c r="E110" s="9">
        <v>32142.857142857141</v>
      </c>
    </row>
    <row r="111" spans="1:5" x14ac:dyDescent="0.25">
      <c r="A111" t="s">
        <v>31</v>
      </c>
      <c r="B111" s="8">
        <v>30571.428571428572</v>
      </c>
      <c r="D111" s="2" t="s">
        <v>177</v>
      </c>
      <c r="E111" s="9">
        <v>32000</v>
      </c>
    </row>
    <row r="112" spans="1:5" x14ac:dyDescent="0.25">
      <c r="A112" t="s">
        <v>53</v>
      </c>
      <c r="B112" s="8">
        <v>30000</v>
      </c>
      <c r="D112" s="2" t="s">
        <v>61</v>
      </c>
      <c r="E112" s="9">
        <v>32000</v>
      </c>
    </row>
    <row r="113" spans="1:5" x14ac:dyDescent="0.25">
      <c r="A113" t="s">
        <v>126</v>
      </c>
      <c r="B113" s="8">
        <v>30000</v>
      </c>
      <c r="D113" s="2" t="s">
        <v>51</v>
      </c>
      <c r="E113" s="9">
        <v>31500</v>
      </c>
    </row>
    <row r="114" spans="1:5" x14ac:dyDescent="0.25">
      <c r="A114" t="s">
        <v>105</v>
      </c>
      <c r="B114" s="8">
        <v>30000</v>
      </c>
      <c r="D114" s="2" t="s">
        <v>31</v>
      </c>
      <c r="E114" s="9">
        <v>30571.428571428572</v>
      </c>
    </row>
    <row r="115" spans="1:5" x14ac:dyDescent="0.25">
      <c r="A115" t="s">
        <v>174</v>
      </c>
      <c r="B115" s="8">
        <v>30000</v>
      </c>
      <c r="D115" s="2" t="s">
        <v>53</v>
      </c>
      <c r="E115" s="9">
        <v>30000</v>
      </c>
    </row>
    <row r="116" spans="1:5" x14ac:dyDescent="0.25">
      <c r="A116" t="s">
        <v>66</v>
      </c>
      <c r="B116" s="8">
        <v>30000</v>
      </c>
      <c r="D116" s="2" t="s">
        <v>126</v>
      </c>
      <c r="E116" s="9">
        <v>30000</v>
      </c>
    </row>
    <row r="117" spans="1:5" x14ac:dyDescent="0.25">
      <c r="A117" t="s">
        <v>157</v>
      </c>
      <c r="B117" s="8">
        <v>30000</v>
      </c>
      <c r="D117" s="2" t="s">
        <v>105</v>
      </c>
      <c r="E117" s="9">
        <v>30000</v>
      </c>
    </row>
    <row r="118" spans="1:5" x14ac:dyDescent="0.25">
      <c r="A118" t="s">
        <v>76</v>
      </c>
      <c r="B118" s="8">
        <v>30000</v>
      </c>
      <c r="D118" s="2" t="s">
        <v>174</v>
      </c>
      <c r="E118" s="9">
        <v>30000</v>
      </c>
    </row>
    <row r="119" spans="1:5" x14ac:dyDescent="0.25">
      <c r="A119" t="s">
        <v>173</v>
      </c>
      <c r="B119" s="8">
        <v>30000</v>
      </c>
      <c r="D119" s="2" t="s">
        <v>66</v>
      </c>
      <c r="E119" s="9">
        <v>30000</v>
      </c>
    </row>
    <row r="120" spans="1:5" x14ac:dyDescent="0.25">
      <c r="A120" t="s">
        <v>74</v>
      </c>
      <c r="B120" s="8">
        <v>28571.428571428569</v>
      </c>
      <c r="D120" s="2" t="s">
        <v>157</v>
      </c>
      <c r="E120" s="9">
        <v>30000</v>
      </c>
    </row>
    <row r="121" spans="1:5" x14ac:dyDescent="0.25">
      <c r="A121" t="s">
        <v>183</v>
      </c>
      <c r="B121" s="8">
        <v>28500</v>
      </c>
      <c r="D121" s="2" t="s">
        <v>76</v>
      </c>
      <c r="E121" s="9">
        <v>30000</v>
      </c>
    </row>
    <row r="122" spans="1:5" x14ac:dyDescent="0.25">
      <c r="A122" t="s">
        <v>88</v>
      </c>
      <c r="B122" s="8">
        <v>28333.333333333332</v>
      </c>
      <c r="D122" s="2" t="s">
        <v>173</v>
      </c>
      <c r="E122" s="9">
        <v>30000</v>
      </c>
    </row>
    <row r="123" spans="1:5" x14ac:dyDescent="0.25">
      <c r="A123" t="s">
        <v>217</v>
      </c>
      <c r="B123" s="8">
        <v>27500</v>
      </c>
      <c r="D123" s="2" t="s">
        <v>74</v>
      </c>
      <c r="E123" s="9">
        <v>28571.428571428569</v>
      </c>
    </row>
    <row r="124" spans="1:5" x14ac:dyDescent="0.25">
      <c r="A124" t="s">
        <v>89</v>
      </c>
      <c r="B124" s="8">
        <v>26666.666666666664</v>
      </c>
      <c r="D124" s="2" t="s">
        <v>183</v>
      </c>
      <c r="E124" s="9">
        <v>28500</v>
      </c>
    </row>
    <row r="125" spans="1:5" x14ac:dyDescent="0.25">
      <c r="A125" t="s">
        <v>65</v>
      </c>
      <c r="B125" s="8">
        <v>26666.666666666664</v>
      </c>
      <c r="D125" s="2" t="s">
        <v>88</v>
      </c>
      <c r="E125" s="9">
        <v>28333.333333333332</v>
      </c>
    </row>
    <row r="126" spans="1:5" x14ac:dyDescent="0.25">
      <c r="A126" t="s">
        <v>182</v>
      </c>
      <c r="B126" s="8">
        <v>26666.666666666664</v>
      </c>
      <c r="D126" s="2" t="s">
        <v>217</v>
      </c>
      <c r="E126" s="9">
        <v>27500</v>
      </c>
    </row>
    <row r="127" spans="1:5" x14ac:dyDescent="0.25">
      <c r="A127" t="s">
        <v>35</v>
      </c>
      <c r="B127" s="8">
        <v>26666.666666666664</v>
      </c>
      <c r="D127" s="2" t="s">
        <v>89</v>
      </c>
      <c r="E127" s="9">
        <v>26666.666666666664</v>
      </c>
    </row>
    <row r="128" spans="1:5" x14ac:dyDescent="0.25">
      <c r="A128" t="s">
        <v>67</v>
      </c>
      <c r="B128" s="8">
        <v>26000</v>
      </c>
      <c r="D128" s="2" t="s">
        <v>65</v>
      </c>
      <c r="E128" s="9">
        <v>26666.666666666664</v>
      </c>
    </row>
    <row r="129" spans="1:5" x14ac:dyDescent="0.25">
      <c r="A129" t="s">
        <v>197</v>
      </c>
      <c r="B129" s="8">
        <v>25833.333333333332</v>
      </c>
      <c r="D129" s="2" t="s">
        <v>182</v>
      </c>
      <c r="E129" s="9">
        <v>26666.666666666664</v>
      </c>
    </row>
    <row r="130" spans="1:5" x14ac:dyDescent="0.25">
      <c r="A130" t="s">
        <v>85</v>
      </c>
      <c r="B130" s="8">
        <v>25142.857142857141</v>
      </c>
      <c r="D130" s="2" t="s">
        <v>35</v>
      </c>
      <c r="E130" s="9">
        <v>26666.666666666664</v>
      </c>
    </row>
    <row r="131" spans="1:5" x14ac:dyDescent="0.25">
      <c r="A131" t="s">
        <v>165</v>
      </c>
      <c r="B131" s="8">
        <v>25000</v>
      </c>
      <c r="D131" s="2" t="s">
        <v>67</v>
      </c>
      <c r="E131" s="9">
        <v>26000</v>
      </c>
    </row>
    <row r="132" spans="1:5" x14ac:dyDescent="0.25">
      <c r="A132" t="s">
        <v>98</v>
      </c>
      <c r="B132" s="8">
        <v>25000</v>
      </c>
      <c r="D132" s="2" t="s">
        <v>197</v>
      </c>
      <c r="E132" s="9">
        <v>25833.333333333332</v>
      </c>
    </row>
    <row r="133" spans="1:5" x14ac:dyDescent="0.25">
      <c r="A133" t="s">
        <v>113</v>
      </c>
      <c r="B133" s="8">
        <v>25000</v>
      </c>
      <c r="D133" s="2" t="s">
        <v>85</v>
      </c>
      <c r="E133" s="9">
        <v>25142.857142857141</v>
      </c>
    </row>
    <row r="134" spans="1:5" x14ac:dyDescent="0.25">
      <c r="A134" t="s">
        <v>71</v>
      </c>
      <c r="B134" s="8">
        <v>25000</v>
      </c>
      <c r="D134" s="2" t="s">
        <v>165</v>
      </c>
      <c r="E134" s="9">
        <v>25000</v>
      </c>
    </row>
    <row r="135" spans="1:5" x14ac:dyDescent="0.25">
      <c r="A135" t="s">
        <v>54</v>
      </c>
      <c r="B135" s="8">
        <v>24000</v>
      </c>
      <c r="D135" s="2" t="s">
        <v>98</v>
      </c>
      <c r="E135" s="9">
        <v>25000</v>
      </c>
    </row>
    <row r="136" spans="1:5" x14ac:dyDescent="0.25">
      <c r="A136" t="s">
        <v>205</v>
      </c>
      <c r="B136" s="8">
        <v>24000</v>
      </c>
      <c r="D136" s="2" t="s">
        <v>113</v>
      </c>
      <c r="E136" s="9">
        <v>25000</v>
      </c>
    </row>
    <row r="137" spans="1:5" x14ac:dyDescent="0.25">
      <c r="A137" t="s">
        <v>95</v>
      </c>
      <c r="B137" s="8">
        <v>24000</v>
      </c>
      <c r="D137" s="2" t="s">
        <v>71</v>
      </c>
      <c r="E137" s="9">
        <v>25000</v>
      </c>
    </row>
    <row r="138" spans="1:5" x14ac:dyDescent="0.25">
      <c r="A138" t="s">
        <v>80</v>
      </c>
      <c r="B138" s="8">
        <v>24000</v>
      </c>
      <c r="D138" s="2" t="s">
        <v>54</v>
      </c>
      <c r="E138" s="9">
        <v>24000</v>
      </c>
    </row>
    <row r="139" spans="1:5" x14ac:dyDescent="0.25">
      <c r="A139" t="s">
        <v>178</v>
      </c>
      <c r="B139" s="8">
        <v>24000</v>
      </c>
      <c r="D139" s="2" t="s">
        <v>205</v>
      </c>
      <c r="E139" s="9">
        <v>24000</v>
      </c>
    </row>
    <row r="140" spans="1:5" x14ac:dyDescent="0.25">
      <c r="A140" t="s">
        <v>93</v>
      </c>
      <c r="B140" s="8">
        <v>23333.333333333332</v>
      </c>
      <c r="D140" s="2" t="s">
        <v>95</v>
      </c>
      <c r="E140" s="9">
        <v>24000</v>
      </c>
    </row>
    <row r="141" spans="1:5" x14ac:dyDescent="0.25">
      <c r="A141" t="s">
        <v>198</v>
      </c>
      <c r="B141" s="8">
        <v>23333.333333333332</v>
      </c>
      <c r="D141" s="2" t="s">
        <v>80</v>
      </c>
      <c r="E141" s="9">
        <v>24000</v>
      </c>
    </row>
    <row r="142" spans="1:5" x14ac:dyDescent="0.25">
      <c r="A142" t="s">
        <v>143</v>
      </c>
      <c r="B142" s="8">
        <v>22857.142857142855</v>
      </c>
      <c r="D142" s="2" t="s">
        <v>178</v>
      </c>
      <c r="E142" s="9">
        <v>24000</v>
      </c>
    </row>
    <row r="143" spans="1:5" x14ac:dyDescent="0.25">
      <c r="A143" t="s">
        <v>220</v>
      </c>
      <c r="B143" s="8">
        <v>22500</v>
      </c>
      <c r="D143" s="2" t="s">
        <v>93</v>
      </c>
      <c r="E143" s="9">
        <v>23333.333333333332</v>
      </c>
    </row>
    <row r="144" spans="1:5" x14ac:dyDescent="0.25">
      <c r="A144" t="s">
        <v>104</v>
      </c>
      <c r="B144" s="8">
        <v>22000</v>
      </c>
      <c r="D144" s="2" t="s">
        <v>198</v>
      </c>
      <c r="E144" s="9">
        <v>23333.333333333332</v>
      </c>
    </row>
    <row r="145" spans="1:5" x14ac:dyDescent="0.25">
      <c r="A145" t="s">
        <v>180</v>
      </c>
      <c r="B145" s="8">
        <v>21428.571428571428</v>
      </c>
      <c r="D145" s="2" t="s">
        <v>143</v>
      </c>
      <c r="E145" s="9">
        <v>22857.142857142855</v>
      </c>
    </row>
    <row r="146" spans="1:5" x14ac:dyDescent="0.25">
      <c r="A146" t="s">
        <v>199</v>
      </c>
      <c r="B146" s="8">
        <v>20000</v>
      </c>
      <c r="D146" s="2" t="s">
        <v>220</v>
      </c>
      <c r="E146" s="9">
        <v>22500</v>
      </c>
    </row>
    <row r="147" spans="1:5" x14ac:dyDescent="0.25">
      <c r="A147" t="s">
        <v>81</v>
      </c>
      <c r="B147" s="8">
        <v>20000</v>
      </c>
      <c r="D147" s="2" t="s">
        <v>104</v>
      </c>
      <c r="E147" s="9">
        <v>22000</v>
      </c>
    </row>
    <row r="148" spans="1:5" x14ac:dyDescent="0.25">
      <c r="A148" t="s">
        <v>47</v>
      </c>
      <c r="B148" s="8">
        <v>20000</v>
      </c>
      <c r="D148" s="2" t="s">
        <v>180</v>
      </c>
      <c r="E148" s="9">
        <v>21428.571428571428</v>
      </c>
    </row>
    <row r="149" spans="1:5" x14ac:dyDescent="0.25">
      <c r="A149" t="s">
        <v>36</v>
      </c>
      <c r="B149" s="8">
        <v>20000</v>
      </c>
      <c r="D149" s="2" t="s">
        <v>199</v>
      </c>
      <c r="E149" s="9">
        <v>20000</v>
      </c>
    </row>
    <row r="150" spans="1:5" x14ac:dyDescent="0.25">
      <c r="A150" t="s">
        <v>163</v>
      </c>
      <c r="B150" s="8">
        <v>20000</v>
      </c>
      <c r="D150" s="2" t="s">
        <v>81</v>
      </c>
      <c r="E150" s="9">
        <v>20000</v>
      </c>
    </row>
    <row r="151" spans="1:5" x14ac:dyDescent="0.25">
      <c r="A151" t="s">
        <v>100</v>
      </c>
      <c r="B151" s="8">
        <v>20000</v>
      </c>
      <c r="D151" s="2" t="s">
        <v>47</v>
      </c>
      <c r="E151" s="9">
        <v>20000</v>
      </c>
    </row>
    <row r="152" spans="1:5" x14ac:dyDescent="0.25">
      <c r="A152" t="s">
        <v>187</v>
      </c>
      <c r="B152" s="8">
        <v>20000</v>
      </c>
      <c r="D152" s="2" t="s">
        <v>36</v>
      </c>
      <c r="E152" s="9">
        <v>20000</v>
      </c>
    </row>
    <row r="153" spans="1:5" x14ac:dyDescent="0.25">
      <c r="A153" t="s">
        <v>202</v>
      </c>
      <c r="B153" s="8">
        <v>20000</v>
      </c>
      <c r="D153" s="2" t="s">
        <v>163</v>
      </c>
      <c r="E153" s="9">
        <v>20000</v>
      </c>
    </row>
    <row r="154" spans="1:5" x14ac:dyDescent="0.25">
      <c r="A154" t="s">
        <v>132</v>
      </c>
      <c r="B154" s="8">
        <v>20000</v>
      </c>
      <c r="D154" s="2" t="s">
        <v>100</v>
      </c>
      <c r="E154" s="9">
        <v>20000</v>
      </c>
    </row>
    <row r="155" spans="1:5" x14ac:dyDescent="0.25">
      <c r="A155" t="s">
        <v>115</v>
      </c>
      <c r="B155" s="8">
        <v>20000</v>
      </c>
      <c r="D155" s="2" t="s">
        <v>187</v>
      </c>
      <c r="E155" s="9">
        <v>20000</v>
      </c>
    </row>
    <row r="156" spans="1:5" x14ac:dyDescent="0.25">
      <c r="A156" t="s">
        <v>142</v>
      </c>
      <c r="B156" s="8">
        <v>20000</v>
      </c>
      <c r="D156" s="2" t="s">
        <v>202</v>
      </c>
      <c r="E156" s="9">
        <v>20000</v>
      </c>
    </row>
    <row r="157" spans="1:5" x14ac:dyDescent="0.25">
      <c r="A157" t="s">
        <v>64</v>
      </c>
      <c r="B157" s="8">
        <v>19583.333333333332</v>
      </c>
      <c r="D157" s="2" t="s">
        <v>132</v>
      </c>
      <c r="E157" s="9">
        <v>20000</v>
      </c>
    </row>
    <row r="158" spans="1:5" x14ac:dyDescent="0.25">
      <c r="A158" t="s">
        <v>184</v>
      </c>
      <c r="B158" s="8">
        <v>18571.428571428572</v>
      </c>
      <c r="D158" s="2" t="s">
        <v>115</v>
      </c>
      <c r="E158" s="9">
        <v>20000</v>
      </c>
    </row>
    <row r="159" spans="1:5" x14ac:dyDescent="0.25">
      <c r="A159" t="s">
        <v>147</v>
      </c>
      <c r="B159" s="8">
        <v>17142.857142857141</v>
      </c>
      <c r="D159" s="2" t="s">
        <v>142</v>
      </c>
      <c r="E159" s="9">
        <v>20000</v>
      </c>
    </row>
    <row r="160" spans="1:5" x14ac:dyDescent="0.25">
      <c r="A160" t="s">
        <v>92</v>
      </c>
      <c r="B160" s="8">
        <v>17142.857142857141</v>
      </c>
      <c r="D160" s="2" t="s">
        <v>64</v>
      </c>
      <c r="E160" s="9">
        <v>19583.333333333332</v>
      </c>
    </row>
    <row r="161" spans="1:5" x14ac:dyDescent="0.25">
      <c r="A161" t="s">
        <v>181</v>
      </c>
      <c r="B161" s="8">
        <v>17142.857142857141</v>
      </c>
      <c r="D161" s="2" t="s">
        <v>184</v>
      </c>
      <c r="E161" s="9">
        <v>18571.428571428572</v>
      </c>
    </row>
    <row r="162" spans="1:5" x14ac:dyDescent="0.25">
      <c r="A162" t="s">
        <v>86</v>
      </c>
      <c r="B162" s="8">
        <v>16666.666666666664</v>
      </c>
      <c r="D162" s="2" t="s">
        <v>147</v>
      </c>
      <c r="E162" s="9">
        <v>17142.857142857141</v>
      </c>
    </row>
    <row r="163" spans="1:5" x14ac:dyDescent="0.25">
      <c r="A163" t="s">
        <v>166</v>
      </c>
      <c r="B163" s="8">
        <v>16666.666666666664</v>
      </c>
      <c r="D163" s="2" t="s">
        <v>92</v>
      </c>
      <c r="E163" s="9">
        <v>17142.857142857141</v>
      </c>
    </row>
    <row r="164" spans="1:5" x14ac:dyDescent="0.25">
      <c r="A164" t="s">
        <v>90</v>
      </c>
      <c r="B164" s="8">
        <v>16666.666666666664</v>
      </c>
      <c r="D164" s="2" t="s">
        <v>181</v>
      </c>
      <c r="E164" s="9">
        <v>17142.857142857141</v>
      </c>
    </row>
    <row r="165" spans="1:5" x14ac:dyDescent="0.25">
      <c r="A165" t="s">
        <v>58</v>
      </c>
      <c r="B165" s="8">
        <v>16000</v>
      </c>
      <c r="D165" s="2" t="s">
        <v>86</v>
      </c>
      <c r="E165" s="9">
        <v>16666.666666666664</v>
      </c>
    </row>
    <row r="166" spans="1:5" x14ac:dyDescent="0.25">
      <c r="A166" t="s">
        <v>130</v>
      </c>
      <c r="B166" s="8">
        <v>15625</v>
      </c>
      <c r="D166" s="2" t="s">
        <v>166</v>
      </c>
      <c r="E166" s="9">
        <v>16666.666666666664</v>
      </c>
    </row>
    <row r="167" spans="1:5" x14ac:dyDescent="0.25">
      <c r="A167" t="s">
        <v>175</v>
      </c>
      <c r="B167" s="8">
        <v>14500</v>
      </c>
      <c r="D167" s="2" t="s">
        <v>90</v>
      </c>
      <c r="E167" s="9">
        <v>16666.666666666664</v>
      </c>
    </row>
    <row r="168" spans="1:5" x14ac:dyDescent="0.25">
      <c r="A168" t="s">
        <v>211</v>
      </c>
      <c r="B168" s="8">
        <v>13636.363636363636</v>
      </c>
      <c r="D168" s="2" t="s">
        <v>58</v>
      </c>
      <c r="E168" s="9">
        <v>16000</v>
      </c>
    </row>
    <row r="169" spans="1:5" x14ac:dyDescent="0.25">
      <c r="A169" t="s">
        <v>212</v>
      </c>
      <c r="B169" s="8">
        <v>13333.333333333332</v>
      </c>
      <c r="D169" s="2" t="s">
        <v>130</v>
      </c>
      <c r="E169" s="9">
        <v>15625</v>
      </c>
    </row>
    <row r="170" spans="1:5" x14ac:dyDescent="0.25">
      <c r="A170" t="s">
        <v>206</v>
      </c>
      <c r="B170" s="8">
        <v>13333.333333333332</v>
      </c>
      <c r="D170" s="2" t="s">
        <v>175</v>
      </c>
      <c r="E170" s="9">
        <v>14500</v>
      </c>
    </row>
    <row r="171" spans="1:5" x14ac:dyDescent="0.25">
      <c r="A171" t="s">
        <v>14</v>
      </c>
      <c r="B171" s="8">
        <v>13333.333333333332</v>
      </c>
      <c r="D171" s="2" t="s">
        <v>211</v>
      </c>
      <c r="E171" s="9">
        <v>13636.363636363636</v>
      </c>
    </row>
    <row r="172" spans="1:5" x14ac:dyDescent="0.25">
      <c r="A172" t="s">
        <v>158</v>
      </c>
      <c r="B172" s="8">
        <v>12500</v>
      </c>
      <c r="D172" s="2" t="s">
        <v>212</v>
      </c>
      <c r="E172" s="9">
        <v>13333.333333333332</v>
      </c>
    </row>
    <row r="173" spans="1:5" x14ac:dyDescent="0.25">
      <c r="A173" t="s">
        <v>160</v>
      </c>
      <c r="B173" s="8">
        <v>12500</v>
      </c>
      <c r="D173" s="2" t="s">
        <v>206</v>
      </c>
      <c r="E173" s="9">
        <v>13333.333333333332</v>
      </c>
    </row>
    <row r="174" spans="1:5" x14ac:dyDescent="0.25">
      <c r="A174" t="s">
        <v>83</v>
      </c>
      <c r="B174" s="8">
        <v>12000</v>
      </c>
      <c r="D174" s="2" t="s">
        <v>14</v>
      </c>
      <c r="E174" s="9">
        <v>13333.333333333332</v>
      </c>
    </row>
    <row r="175" spans="1:5" x14ac:dyDescent="0.25">
      <c r="A175" t="s">
        <v>213</v>
      </c>
      <c r="B175" s="8">
        <v>12000</v>
      </c>
      <c r="D175" s="2" t="s">
        <v>158</v>
      </c>
      <c r="E175" s="9">
        <v>12500</v>
      </c>
    </row>
    <row r="176" spans="1:5" x14ac:dyDescent="0.25">
      <c r="A176" t="s">
        <v>146</v>
      </c>
      <c r="B176" s="8">
        <v>11428.571428571428</v>
      </c>
      <c r="D176" s="2" t="s">
        <v>160</v>
      </c>
      <c r="E176" s="9">
        <v>12500</v>
      </c>
    </row>
    <row r="177" spans="1:5" x14ac:dyDescent="0.25">
      <c r="A177" t="s">
        <v>207</v>
      </c>
      <c r="B177" s="8">
        <v>11428.571428571428</v>
      </c>
      <c r="D177" s="2" t="s">
        <v>83</v>
      </c>
      <c r="E177" s="9">
        <v>12000</v>
      </c>
    </row>
    <row r="178" spans="1:5" x14ac:dyDescent="0.25">
      <c r="A178" t="s">
        <v>194</v>
      </c>
      <c r="B178" s="8">
        <v>11428.571428571428</v>
      </c>
      <c r="D178" s="2" t="s">
        <v>213</v>
      </c>
      <c r="E178" s="9">
        <v>12000</v>
      </c>
    </row>
    <row r="179" spans="1:5" x14ac:dyDescent="0.25">
      <c r="A179" t="s">
        <v>77</v>
      </c>
      <c r="B179" s="8">
        <v>10000</v>
      </c>
      <c r="D179" s="2" t="s">
        <v>146</v>
      </c>
      <c r="E179" s="9">
        <v>11428.571428571428</v>
      </c>
    </row>
    <row r="180" spans="1:5" x14ac:dyDescent="0.25">
      <c r="A180" t="s">
        <v>75</v>
      </c>
      <c r="B180" s="8">
        <v>10000</v>
      </c>
      <c r="D180" s="2" t="s">
        <v>207</v>
      </c>
      <c r="E180" s="9">
        <v>11428.571428571428</v>
      </c>
    </row>
    <row r="181" spans="1:5" x14ac:dyDescent="0.25">
      <c r="A181" t="s">
        <v>108</v>
      </c>
      <c r="B181" s="8">
        <v>10000</v>
      </c>
      <c r="D181" s="2" t="s">
        <v>194</v>
      </c>
      <c r="E181" s="9">
        <v>11428.571428571428</v>
      </c>
    </row>
    <row r="182" spans="1:5" x14ac:dyDescent="0.25">
      <c r="A182" t="s">
        <v>222</v>
      </c>
      <c r="B182" s="8">
        <v>10000</v>
      </c>
      <c r="D182" s="2" t="s">
        <v>77</v>
      </c>
      <c r="E182" s="9">
        <v>10000</v>
      </c>
    </row>
    <row r="183" spans="1:5" x14ac:dyDescent="0.25">
      <c r="A183" t="s">
        <v>195</v>
      </c>
      <c r="B183" s="8">
        <v>10000</v>
      </c>
      <c r="D183" s="2" t="s">
        <v>75</v>
      </c>
      <c r="E183" s="9">
        <v>10000</v>
      </c>
    </row>
    <row r="184" spans="1:5" x14ac:dyDescent="0.25">
      <c r="A184" t="s">
        <v>131</v>
      </c>
      <c r="B184" s="8">
        <v>10000</v>
      </c>
      <c r="D184" s="2" t="s">
        <v>108</v>
      </c>
      <c r="E184" s="9">
        <v>10000</v>
      </c>
    </row>
    <row r="185" spans="1:5" x14ac:dyDescent="0.25">
      <c r="A185" t="s">
        <v>69</v>
      </c>
      <c r="B185" s="8">
        <v>8888.8888888888887</v>
      </c>
      <c r="D185" s="2" t="s">
        <v>222</v>
      </c>
      <c r="E185" s="9">
        <v>10000</v>
      </c>
    </row>
    <row r="186" spans="1:5" x14ac:dyDescent="0.25">
      <c r="A186" t="s">
        <v>214</v>
      </c>
      <c r="B186" s="8">
        <v>8000</v>
      </c>
      <c r="D186" s="2" t="s">
        <v>195</v>
      </c>
      <c r="E186" s="9">
        <v>10000</v>
      </c>
    </row>
    <row r="187" spans="1:5" x14ac:dyDescent="0.25">
      <c r="A187" t="s">
        <v>219</v>
      </c>
      <c r="B187" s="8">
        <v>8000</v>
      </c>
      <c r="D187" s="2" t="s">
        <v>131</v>
      </c>
      <c r="E187" s="9">
        <v>10000</v>
      </c>
    </row>
    <row r="188" spans="1:5" x14ac:dyDescent="0.25">
      <c r="A188" t="s">
        <v>141</v>
      </c>
      <c r="B188" s="8">
        <v>8000</v>
      </c>
      <c r="D188" s="2" t="s">
        <v>69</v>
      </c>
      <c r="E188" s="9">
        <v>8888.8888888888887</v>
      </c>
    </row>
    <row r="189" spans="1:5" x14ac:dyDescent="0.25">
      <c r="A189" t="s">
        <v>63</v>
      </c>
      <c r="B189" s="8">
        <v>8000</v>
      </c>
      <c r="D189" s="2" t="s">
        <v>214</v>
      </c>
      <c r="E189" s="9">
        <v>8000</v>
      </c>
    </row>
    <row r="190" spans="1:5" x14ac:dyDescent="0.25">
      <c r="A190" t="s">
        <v>84</v>
      </c>
      <c r="B190" s="8">
        <v>7500</v>
      </c>
      <c r="D190" s="2" t="s">
        <v>219</v>
      </c>
      <c r="E190" s="9">
        <v>8000</v>
      </c>
    </row>
    <row r="191" spans="1:5" x14ac:dyDescent="0.25">
      <c r="A191" t="s">
        <v>145</v>
      </c>
      <c r="B191" s="8">
        <v>7500</v>
      </c>
      <c r="D191" s="2" t="s">
        <v>141</v>
      </c>
      <c r="E191" s="9">
        <v>8000</v>
      </c>
    </row>
    <row r="192" spans="1:5" x14ac:dyDescent="0.25">
      <c r="A192" t="s">
        <v>191</v>
      </c>
      <c r="B192" s="8">
        <v>7142.8571428571422</v>
      </c>
      <c r="D192" s="2" t="s">
        <v>63</v>
      </c>
      <c r="E192" s="9">
        <v>8000</v>
      </c>
    </row>
    <row r="193" spans="1:5" x14ac:dyDescent="0.25">
      <c r="A193" t="s">
        <v>79</v>
      </c>
      <c r="B193" s="8">
        <v>6639.8358585858587</v>
      </c>
      <c r="D193" s="2" t="s">
        <v>84</v>
      </c>
      <c r="E193" s="9">
        <v>7500</v>
      </c>
    </row>
    <row r="194" spans="1:5" x14ac:dyDescent="0.25">
      <c r="A194" t="s">
        <v>133</v>
      </c>
      <c r="B194" s="8">
        <v>5625</v>
      </c>
      <c r="D194" s="2" t="s">
        <v>145</v>
      </c>
      <c r="E194" s="9">
        <v>7500</v>
      </c>
    </row>
    <row r="195" spans="1:5" x14ac:dyDescent="0.25">
      <c r="A195" t="s">
        <v>215</v>
      </c>
      <c r="B195" s="8">
        <v>4444.4444444444443</v>
      </c>
      <c r="D195" s="2" t="s">
        <v>191</v>
      </c>
      <c r="E195" s="9">
        <v>7142.8571428571422</v>
      </c>
    </row>
    <row r="196" spans="1:5" x14ac:dyDescent="0.25">
      <c r="A196" t="s">
        <v>52</v>
      </c>
      <c r="B196" s="8">
        <v>4444.4444444444443</v>
      </c>
      <c r="D196" s="2" t="s">
        <v>79</v>
      </c>
      <c r="E196" s="9">
        <v>6639.8358585858587</v>
      </c>
    </row>
    <row r="197" spans="1:5" x14ac:dyDescent="0.25">
      <c r="A197" t="s">
        <v>82</v>
      </c>
      <c r="B197" s="8">
        <v>3869.0476190476184</v>
      </c>
      <c r="D197" s="2" t="s">
        <v>133</v>
      </c>
      <c r="E197" s="9">
        <v>5625</v>
      </c>
    </row>
    <row r="198" spans="1:5" x14ac:dyDescent="0.25">
      <c r="A198" t="s">
        <v>224</v>
      </c>
      <c r="B198" s="8">
        <v>3636.3636363636365</v>
      </c>
      <c r="D198" s="2" t="s">
        <v>215</v>
      </c>
      <c r="E198" s="9">
        <v>4444.4444444444443</v>
      </c>
    </row>
    <row r="199" spans="1:5" x14ac:dyDescent="0.25">
      <c r="A199" t="s">
        <v>15</v>
      </c>
      <c r="B199" s="8">
        <v>3095.238095238095</v>
      </c>
      <c r="D199" s="2" t="s">
        <v>52</v>
      </c>
      <c r="E199" s="9">
        <v>4444.4444444444443</v>
      </c>
    </row>
    <row r="200" spans="1:5" x14ac:dyDescent="0.25">
      <c r="A200" t="s">
        <v>221</v>
      </c>
      <c r="B200" s="8">
        <v>2777.7777777777778</v>
      </c>
      <c r="D200" s="2" t="s">
        <v>82</v>
      </c>
      <c r="E200" s="9">
        <v>3869.0476190476184</v>
      </c>
    </row>
    <row r="201" spans="1:5" x14ac:dyDescent="0.25">
      <c r="A201" t="s">
        <v>216</v>
      </c>
      <c r="B201" s="8">
        <v>2500</v>
      </c>
      <c r="D201" s="2" t="s">
        <v>224</v>
      </c>
      <c r="E201" s="9">
        <v>3636.3636363636365</v>
      </c>
    </row>
    <row r="202" spans="1:5" x14ac:dyDescent="0.25">
      <c r="A202" t="s">
        <v>72</v>
      </c>
      <c r="B202" s="8">
        <v>2500</v>
      </c>
      <c r="D202" s="2" t="s">
        <v>15</v>
      </c>
      <c r="E202" s="9">
        <v>3095.238095238095</v>
      </c>
    </row>
    <row r="203" spans="1:5" x14ac:dyDescent="0.25">
      <c r="A203" t="s">
        <v>70</v>
      </c>
      <c r="B203" s="8">
        <v>2222.2222222222222</v>
      </c>
      <c r="D203" s="2" t="s">
        <v>221</v>
      </c>
      <c r="E203" s="9">
        <v>2777.7777777777778</v>
      </c>
    </row>
    <row r="204" spans="1:5" x14ac:dyDescent="0.25">
      <c r="A204" t="s">
        <v>122</v>
      </c>
      <c r="B204" s="8">
        <v>2222.2222222222222</v>
      </c>
      <c r="D204" s="2" t="s">
        <v>216</v>
      </c>
      <c r="E204" s="9">
        <v>2500</v>
      </c>
    </row>
    <row r="205" spans="1:5" x14ac:dyDescent="0.25">
      <c r="A205" t="s">
        <v>223</v>
      </c>
      <c r="B205" s="8">
        <v>2222.2222222222222</v>
      </c>
      <c r="D205" s="2" t="s">
        <v>72</v>
      </c>
      <c r="E205" s="9">
        <v>2500</v>
      </c>
    </row>
    <row r="206" spans="1:5" x14ac:dyDescent="0.25">
      <c r="A206" t="s">
        <v>97</v>
      </c>
      <c r="B206" s="8">
        <v>2000</v>
      </c>
      <c r="D206" s="2" t="s">
        <v>70</v>
      </c>
      <c r="E206" s="9">
        <v>2222.2222222222222</v>
      </c>
    </row>
    <row r="207" spans="1:5" x14ac:dyDescent="0.25">
      <c r="D207" s="2" t="s">
        <v>122</v>
      </c>
      <c r="E207" s="9">
        <v>2222.2222222222222</v>
      </c>
    </row>
    <row r="208" spans="1:5" x14ac:dyDescent="0.25">
      <c r="D208" s="2" t="s">
        <v>223</v>
      </c>
      <c r="E208" s="9">
        <v>2222.2222222222222</v>
      </c>
    </row>
    <row r="209" spans="4:5" x14ac:dyDescent="0.25">
      <c r="D209" s="2" t="s">
        <v>97</v>
      </c>
      <c r="E209" s="9">
        <v>2000</v>
      </c>
    </row>
    <row r="210" spans="4:5" x14ac:dyDescent="0.25">
      <c r="D210" s="2" t="s">
        <v>249</v>
      </c>
      <c r="E210" s="9">
        <v>10195490.481858611</v>
      </c>
    </row>
  </sheetData>
  <pageMargins left="0.7" right="0.7" top="0.75" bottom="0.75" header="0.3" footer="0.3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Рейтинг КРАТКО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Kartoziia Andrei</dc:creator>
  <cp:lastModifiedBy>Kartoziia Andrei</cp:lastModifiedBy>
  <cp:lastPrinted>2025-10-17T04:42:58Z</cp:lastPrinted>
  <dcterms:created xsi:type="dcterms:W3CDTF">2025-03-05T04:40:32Z</dcterms:created>
  <dcterms:modified xsi:type="dcterms:W3CDTF">2026-06-08T08:11:26Z</dcterms:modified>
</cp:coreProperties>
</file>